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Projects\Eryngium\Data\Sites\"/>
    </mc:Choice>
  </mc:AlternateContent>
  <bookViews>
    <workbookView xWindow="120" yWindow="135" windowWidth="19155" windowHeight="7485"/>
  </bookViews>
  <sheets>
    <sheet name="sites" sheetId="1" r:id="rId1"/>
    <sheet name="site_names" sheetId="4" r:id="rId2"/>
    <sheet name="metadata" sheetId="2" r:id="rId3"/>
    <sheet name="version" sheetId="3" r:id="rId4"/>
  </sheets>
  <calcPr calcId="152511"/>
</workbook>
</file>

<file path=xl/calcChain.xml><?xml version="1.0" encoding="utf-8"?>
<calcChain xmlns="http://schemas.openxmlformats.org/spreadsheetml/2006/main">
  <c r="A86" i="4" l="1"/>
  <c r="A85" i="4"/>
  <c r="A83" i="4"/>
  <c r="A82" i="4"/>
  <c r="A81" i="4"/>
  <c r="A80" i="4"/>
  <c r="A79" i="4"/>
  <c r="A78" i="4"/>
  <c r="A77" i="4"/>
  <c r="A76" i="4"/>
  <c r="A75" i="4"/>
  <c r="A74" i="4"/>
  <c r="A71" i="4"/>
  <c r="A70" i="4"/>
  <c r="A69" i="4"/>
  <c r="A68" i="4"/>
  <c r="A66" i="4"/>
  <c r="A65" i="4"/>
  <c r="A63" i="4"/>
  <c r="A62" i="4"/>
  <c r="A61" i="4"/>
  <c r="A59" i="4"/>
  <c r="A58" i="4"/>
  <c r="A57" i="4"/>
  <c r="A56" i="4"/>
  <c r="A55" i="4"/>
  <c r="A52" i="4"/>
  <c r="A49" i="4"/>
  <c r="A48" i="4"/>
  <c r="A47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1" i="4"/>
  <c r="A30" i="4"/>
  <c r="A29" i="4"/>
  <c r="A28" i="4"/>
  <c r="A27" i="4"/>
  <c r="A26" i="4"/>
  <c r="A25" i="4"/>
  <c r="A21" i="4"/>
  <c r="A20" i="4"/>
  <c r="A19" i="4"/>
  <c r="A18" i="4"/>
  <c r="A16" i="4"/>
  <c r="A15" i="4"/>
  <c r="A14" i="4"/>
  <c r="A12" i="4"/>
  <c r="A11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<sst xmlns="http://schemas.openxmlformats.org/spreadsheetml/2006/main" count="869" uniqueCount="388">
  <si>
    <t>LGA</t>
  </si>
  <si>
    <t>Manager</t>
  </si>
  <si>
    <t>Inventory</t>
  </si>
  <si>
    <t>Transects</t>
  </si>
  <si>
    <t>Site_Perimeter_m</t>
  </si>
  <si>
    <t>Site_Area_m2</t>
  </si>
  <si>
    <t>WYNDHAM</t>
  </si>
  <si>
    <t>Parks VIC</t>
  </si>
  <si>
    <t>HUME</t>
  </si>
  <si>
    <t>WHITTLESEA</t>
  </si>
  <si>
    <t>Unknown</t>
  </si>
  <si>
    <t>MORELAND</t>
  </si>
  <si>
    <t>BRIMBANK</t>
  </si>
  <si>
    <t>MELTON</t>
  </si>
  <si>
    <t>MOONEE VALLEY</t>
  </si>
  <si>
    <t>DAREBIN</t>
  </si>
  <si>
    <t>HOBSONS BAY</t>
  </si>
  <si>
    <t>Laverton RAAF Base</t>
  </si>
  <si>
    <t>Sunshine Rail Reserve</t>
  </si>
  <si>
    <t>VICTRACK</t>
  </si>
  <si>
    <t>Laverton North Grassland Reserve</t>
  </si>
  <si>
    <t>Calder Rail Reserve</t>
  </si>
  <si>
    <t>Laverton Rail Reserve Grassland</t>
  </si>
  <si>
    <t>Braybrook Rail Reserve Grassland</t>
  </si>
  <si>
    <t>MARIBYRNONG</t>
  </si>
  <si>
    <t>St Albans Rail Reserve</t>
  </si>
  <si>
    <t>Mt Ridley</t>
  </si>
  <si>
    <t>Watergardens Grassland</t>
  </si>
  <si>
    <t>Pioneer Park</t>
  </si>
  <si>
    <t>The Lakes Grassland</t>
  </si>
  <si>
    <t>Taylors Creek Grassland - Parramatta Grassland</t>
  </si>
  <si>
    <t>Isabella Williams Memorial Park</t>
  </si>
  <si>
    <t>Kororoit Creek Aboriginal Place</t>
  </si>
  <si>
    <t>Deer Park Road Reserve</t>
  </si>
  <si>
    <t>Albion Ken Jordan Road</t>
  </si>
  <si>
    <t>Albion Bill Carn Avenue</t>
  </si>
  <si>
    <t>Albion Victoria University Boulevard</t>
  </si>
  <si>
    <t>Cairnlea Estate B</t>
  </si>
  <si>
    <t>Cairnlea Estate C</t>
  </si>
  <si>
    <t>Albion Lovell Drive</t>
  </si>
  <si>
    <t>Sunshine Tip Grassland</t>
  </si>
  <si>
    <t>Bon Thomas</t>
  </si>
  <si>
    <t>Paramount Grassland</t>
  </si>
  <si>
    <t>OBrian Park Reserve</t>
  </si>
  <si>
    <t>Iramoo Wildflower Reserve</t>
  </si>
  <si>
    <t>Gowanbrae Estate</t>
  </si>
  <si>
    <t>Leonard Street Grassland</t>
  </si>
  <si>
    <t>Central Creek Grasslands</t>
  </si>
  <si>
    <t>Ravenhall West</t>
  </si>
  <si>
    <t>Mt Derrimut</t>
  </si>
  <si>
    <t>Derrimut Grassland Reserve</t>
  </si>
  <si>
    <t>Ravenhall East</t>
  </si>
  <si>
    <t>Gilbertsons Grassland</t>
  </si>
  <si>
    <t>Angliss Grassland</t>
  </si>
  <si>
    <t>Banchory Grove</t>
  </si>
  <si>
    <t>Truganina Cemetery</t>
  </si>
  <si>
    <t>Altona Grasslands</t>
  </si>
  <si>
    <t>Broadmeadows Valley Park - Poa Block</t>
  </si>
  <si>
    <t>Broadmeadows Valley Park - Stylidium Block</t>
  </si>
  <si>
    <t>Maygar Grasslands</t>
  </si>
  <si>
    <t>Broadmeadows Valley Park - Pimelea Block</t>
  </si>
  <si>
    <t>Banksia Gardens</t>
  </si>
  <si>
    <t>Arbour Tenterfield</t>
  </si>
  <si>
    <t>Gourlay Road</t>
  </si>
  <si>
    <t>Stony Hill</t>
  </si>
  <si>
    <t>Cypress Views Caroline Springs</t>
  </si>
  <si>
    <t>Beattys Road</t>
  </si>
  <si>
    <t>Meskos Road</t>
  </si>
  <si>
    <t>Taylors Road</t>
  </si>
  <si>
    <t>Mt Cottrell Volcano</t>
  </si>
  <si>
    <t>Bushs Paddock</t>
  </si>
  <si>
    <t>Mt Cottrell Recreation Reserve</t>
  </si>
  <si>
    <t>Eynesbury Scurf Pea Reserve</t>
  </si>
  <si>
    <t>Ferris Road</t>
  </si>
  <si>
    <t>Chartwell Road Reserve</t>
  </si>
  <si>
    <t>Exford/Nerowie Road Reserve</t>
  </si>
  <si>
    <t>Missens Road Reserve</t>
  </si>
  <si>
    <t>McCorkells Road Reserve</t>
  </si>
  <si>
    <t>Truganina Explosives Reserve</t>
  </si>
  <si>
    <t>Spicer Street Grassland</t>
  </si>
  <si>
    <t>Trafalgar Avenue Grassland</t>
  </si>
  <si>
    <t>Maidstone Street Grassland</t>
  </si>
  <si>
    <t>Truganina Park</t>
  </si>
  <si>
    <t>JH Allen Reserve</t>
  </si>
  <si>
    <t>Arcade Way Reserve</t>
  </si>
  <si>
    <t>North Road Reserve</t>
  </si>
  <si>
    <t>Afton Street Grassland</t>
  </si>
  <si>
    <t>Jukes Road Grassland</t>
  </si>
  <si>
    <t>Barry Road Grassland</t>
  </si>
  <si>
    <t>Amberfield Grassland</t>
  </si>
  <si>
    <t>Malcolm Creek Grassland</t>
  </si>
  <si>
    <t>Parkview Grassland</t>
  </si>
  <si>
    <t>Kalkallo Common Grassland</t>
  </si>
  <si>
    <t>Kalkallo Cemetery</t>
  </si>
  <si>
    <t>Kalkallo Common South</t>
  </si>
  <si>
    <t>Kalkallo Creek Reserve</t>
  </si>
  <si>
    <t>Evans Street Grassland</t>
  </si>
  <si>
    <t>Dalrymple Road Grassland</t>
  </si>
  <si>
    <t>Raes Road Grassland</t>
  </si>
  <si>
    <t>Steele Creek Grassland</t>
  </si>
  <si>
    <t>Rushwood Reserve</t>
  </si>
  <si>
    <t>Greigs Road</t>
  </si>
  <si>
    <t>Craigieburn Grassland</t>
  </si>
  <si>
    <t>Cooper Street Grassland</t>
  </si>
  <si>
    <t>Cragieburn East Grassland</t>
  </si>
  <si>
    <t>Digger's Rest Rail Reserve Grassland</t>
  </si>
  <si>
    <t>site_code</t>
  </si>
  <si>
    <t>site_name</t>
  </si>
  <si>
    <t>WtrGrdns</t>
  </si>
  <si>
    <t>Pioneer</t>
  </si>
  <si>
    <t>TheLakes</t>
  </si>
  <si>
    <t>Parrmtta</t>
  </si>
  <si>
    <t>IsabWill</t>
  </si>
  <si>
    <t>KorCkAP</t>
  </si>
  <si>
    <t>DeerRd</t>
  </si>
  <si>
    <t>AlbKen</t>
  </si>
  <si>
    <t>AlbBill</t>
  </si>
  <si>
    <t>AlbVUBvd</t>
  </si>
  <si>
    <t>CairnB</t>
  </si>
  <si>
    <t>CairnC</t>
  </si>
  <si>
    <t>AlbLove</t>
  </si>
  <si>
    <t>SunTip</t>
  </si>
  <si>
    <t>BonThm</t>
  </si>
  <si>
    <t>Paramnt</t>
  </si>
  <si>
    <t>OBrian</t>
  </si>
  <si>
    <t>Iramoo</t>
  </si>
  <si>
    <t>Gownbr</t>
  </si>
  <si>
    <t>Leonard</t>
  </si>
  <si>
    <t>CenCk</t>
  </si>
  <si>
    <t>RavWest</t>
  </si>
  <si>
    <t>MtDerrmt</t>
  </si>
  <si>
    <t>Derrmt</t>
  </si>
  <si>
    <t>RavEast</t>
  </si>
  <si>
    <t>Gilbrtsns</t>
  </si>
  <si>
    <t>Angliss</t>
  </si>
  <si>
    <t>Banchory</t>
  </si>
  <si>
    <t>TrugCem</t>
  </si>
  <si>
    <t>Altona</t>
  </si>
  <si>
    <t>BVP-Poa</t>
  </si>
  <si>
    <t>BVP-Styl</t>
  </si>
  <si>
    <t>Maygar</t>
  </si>
  <si>
    <t>BVP-Pim</t>
  </si>
  <si>
    <t>Banksia</t>
  </si>
  <si>
    <t>Arbour</t>
  </si>
  <si>
    <t>GourlayRd</t>
  </si>
  <si>
    <t>StonyHill</t>
  </si>
  <si>
    <t>CyprssVw</t>
  </si>
  <si>
    <t>BeattysRd</t>
  </si>
  <si>
    <t>MeskosRd</t>
  </si>
  <si>
    <t>TaylorsRd</t>
  </si>
  <si>
    <t>MtCottVol</t>
  </si>
  <si>
    <t>BushsPad</t>
  </si>
  <si>
    <t>MtCottRec</t>
  </si>
  <si>
    <t>Eynesbry</t>
  </si>
  <si>
    <t>FerrisRd</t>
  </si>
  <si>
    <t>ChartwllRd</t>
  </si>
  <si>
    <t>ExfordRd</t>
  </si>
  <si>
    <t>MissensRd</t>
  </si>
  <si>
    <t>McCorkRd</t>
  </si>
  <si>
    <t>TrugExpl</t>
  </si>
  <si>
    <t>SpicerSt</t>
  </si>
  <si>
    <t>TrafalgAve</t>
  </si>
  <si>
    <t>MaidstnSt</t>
  </si>
  <si>
    <t>TrugPk</t>
  </si>
  <si>
    <t>JHAllenRes</t>
  </si>
  <si>
    <t>ArcadeWay</t>
  </si>
  <si>
    <t>NorthRd</t>
  </si>
  <si>
    <t>AftonSt</t>
  </si>
  <si>
    <t>JukesRd</t>
  </si>
  <si>
    <t>BarryRd</t>
  </si>
  <si>
    <t>Amberfd</t>
  </si>
  <si>
    <t>MalcolmCk</t>
  </si>
  <si>
    <t>Parkview</t>
  </si>
  <si>
    <t>KalkloCmn</t>
  </si>
  <si>
    <t>KalkloCem</t>
  </si>
  <si>
    <t>KalkloSth</t>
  </si>
  <si>
    <t>KalkloCrk</t>
  </si>
  <si>
    <t>EvansSt</t>
  </si>
  <si>
    <t>DalrympRd</t>
  </si>
  <si>
    <t>RaesRd</t>
  </si>
  <si>
    <t>SteeleRd</t>
  </si>
  <si>
    <t>RushwdRes</t>
  </si>
  <si>
    <t>GreigsRd</t>
  </si>
  <si>
    <t>Craigbrn</t>
  </si>
  <si>
    <t>CooperSt</t>
  </si>
  <si>
    <t>MtRidley</t>
  </si>
  <si>
    <t>CraigEast</t>
  </si>
  <si>
    <t>Calder</t>
  </si>
  <si>
    <t>StAlban</t>
  </si>
  <si>
    <t>SunRail</t>
  </si>
  <si>
    <t>BrayRail</t>
  </si>
  <si>
    <t>Diggers</t>
  </si>
  <si>
    <t>LavRail</t>
  </si>
  <si>
    <t>LavNorth</t>
  </si>
  <si>
    <t>LavRAAF</t>
  </si>
  <si>
    <t>FIELD</t>
  </si>
  <si>
    <t>DESCRIPTION</t>
  </si>
  <si>
    <t>VERSION</t>
  </si>
  <si>
    <t>DATE</t>
  </si>
  <si>
    <r>
      <t xml:space="preserve">Final version compiled during the </t>
    </r>
    <r>
      <rPr>
        <i/>
        <sz val="11"/>
        <color theme="1"/>
        <rFont val="Calibri"/>
        <family val="2"/>
        <scheme val="minor"/>
      </rPr>
      <t>Melbourne’s Native Grasslands: Guiding landscapes and communities in transition</t>
    </r>
    <r>
      <rPr>
        <sz val="11"/>
        <color theme="1"/>
        <rFont val="Calibri"/>
        <family val="2"/>
        <scheme val="minor"/>
      </rPr>
      <t xml:space="preserve"> project</t>
    </r>
  </si>
  <si>
    <t>Site Name</t>
  </si>
  <si>
    <t>Inventory Site Name</t>
  </si>
  <si>
    <t>Transect Site Name</t>
  </si>
  <si>
    <t>PV Name</t>
  </si>
  <si>
    <t>LGA Name</t>
  </si>
  <si>
    <t>Watergardens Grassland (site 1)</t>
  </si>
  <si>
    <t>Bunnings Watergardens</t>
  </si>
  <si>
    <t>N/A</t>
  </si>
  <si>
    <t>Watergardens - Grassland</t>
  </si>
  <si>
    <t>Brimbank</t>
  </si>
  <si>
    <t>Pioneer Park (site 2)</t>
  </si>
  <si>
    <t>The Lakes Grassland (site 3)</t>
  </si>
  <si>
    <t>The Lakes</t>
  </si>
  <si>
    <t>Taylors Creek - The Lakes Grassland</t>
  </si>
  <si>
    <t>Taylors Creek Grassland - Parramatta Grassland (site 4)</t>
  </si>
  <si>
    <t>Taylors Creek-Paramata Grassland</t>
  </si>
  <si>
    <t>Taylors Creek - Valley Parkland - Parramatta Grassland</t>
  </si>
  <si>
    <t>Isabella Williams Memorial Park (site 5)</t>
  </si>
  <si>
    <t>Isabell Williams</t>
  </si>
  <si>
    <t>Isabella Williams - Western Grassland</t>
  </si>
  <si>
    <t>Deer Park Road Reserve (site 7)</t>
  </si>
  <si>
    <t>Albion Explosives Factory Grassland G (site 8)</t>
  </si>
  <si>
    <t>Albion Explosives Factory F</t>
  </si>
  <si>
    <t>Albion Explosives Factory Grassland F (site 9)</t>
  </si>
  <si>
    <t>Albion Explosives Factory G</t>
  </si>
  <si>
    <t>Albion Explosives Factory Grassland E (site 10)</t>
  </si>
  <si>
    <t>Albion Explosives E (Vic Uni)</t>
  </si>
  <si>
    <t>Cairnlea Estate B (site 11)</t>
  </si>
  <si>
    <t>Cairnlea Estate N.C.R.</t>
  </si>
  <si>
    <t>Cairnlea Estate C (site 12)</t>
  </si>
  <si>
    <t>Albion Explosives Factory J (site 13)</t>
  </si>
  <si>
    <t>Albion Explosives (H)</t>
  </si>
  <si>
    <t>Sunshine Tip Grassland (site 14)</t>
  </si>
  <si>
    <t>Sunshine Tip</t>
  </si>
  <si>
    <t>Denton Avenue Grassland Reserve</t>
  </si>
  <si>
    <t>Bon Thomas (site 15)</t>
  </si>
  <si>
    <t>Bon Thomas Reserve - Grassland</t>
  </si>
  <si>
    <t>Paramount Grassland (site 17)</t>
  </si>
  <si>
    <t>Paramount</t>
  </si>
  <si>
    <t>O'Brian Park Reserve (site 18)</t>
  </si>
  <si>
    <t>O'Brian Park</t>
  </si>
  <si>
    <t>Mathews Hill Grassland Reserve - Western and Eastern Ends</t>
  </si>
  <si>
    <t>Iramoo Wildflower Reserve (site 19)</t>
  </si>
  <si>
    <t>Jones Creek - Iramoo Eastern Riparian Section</t>
  </si>
  <si>
    <t>Mt Derrimut (site 25)</t>
  </si>
  <si>
    <t>Mt. Derrimut</t>
  </si>
  <si>
    <t>Mount Derrimut N.C.R.</t>
  </si>
  <si>
    <t>Derrimut Grassland Reserve (site 26)</t>
  </si>
  <si>
    <t>Derrimut</t>
  </si>
  <si>
    <t>Derrimut Grassland N.C.R.</t>
  </si>
  <si>
    <t>Gilbertsons Grassland (site 28)</t>
  </si>
  <si>
    <t>Gilbertson</t>
  </si>
  <si>
    <t>Gilbertsons Grassland N.C.R.</t>
  </si>
  <si>
    <t>Holden Road - Railway Reserve</t>
  </si>
  <si>
    <t>West Esplanade - Rail Grassland</t>
  </si>
  <si>
    <t>Mathews Hill Grassland Reserve - Diuris Site; Mathews Hill Grassland Reserve - Grain Store Strip</t>
  </si>
  <si>
    <t>Darebin</t>
  </si>
  <si>
    <t>Central Creek Grasslands (site 23)</t>
  </si>
  <si>
    <t>Central Creek</t>
  </si>
  <si>
    <t>Altona Grasslands (site 32)</t>
  </si>
  <si>
    <t>Altona N.C.R.</t>
  </si>
  <si>
    <t>Hobsons Bay</t>
  </si>
  <si>
    <t>Truganina Explosives Reserve (site 54)</t>
  </si>
  <si>
    <t>Spicer Street Grassland (site 55)</t>
  </si>
  <si>
    <t>Spicer St</t>
  </si>
  <si>
    <t>Trafalgar Avenue Grassland (site 56)</t>
  </si>
  <si>
    <t>Trafalgar Av</t>
  </si>
  <si>
    <t>Maidstone Street Grassland (site 57)</t>
  </si>
  <si>
    <t>Maidon St</t>
  </si>
  <si>
    <t>Truganina Park (site 58)</t>
  </si>
  <si>
    <t>Truganina Park Reserve</t>
  </si>
  <si>
    <t>Laverton Grasslands F.R.</t>
  </si>
  <si>
    <t>Broadmeadows Valley Park - Poa Block (site 33)</t>
  </si>
  <si>
    <t>BVP Poa Block</t>
  </si>
  <si>
    <t>Broadmeadows Valley Park</t>
  </si>
  <si>
    <t>Hume</t>
  </si>
  <si>
    <t>Broadmeadows Valley Park - Stylidium Block (site 34)</t>
  </si>
  <si>
    <t>Broady Valley Park</t>
  </si>
  <si>
    <t>Broadmeadows Valley Park - Stylidium Site</t>
  </si>
  <si>
    <t>Maygar Grasslands (site 35)</t>
  </si>
  <si>
    <t>Maygar Grassland</t>
  </si>
  <si>
    <t>Broadmeadows Valley Park - Pimelea Block (site 36)</t>
  </si>
  <si>
    <t>Banksia Gardens (site 37)</t>
  </si>
  <si>
    <t>Amberfield Grassland (site 65)</t>
  </si>
  <si>
    <t>Amberfield</t>
  </si>
  <si>
    <t>Amberfield Grasslands</t>
  </si>
  <si>
    <t>Malcolm Creek Grassland (site 66)</t>
  </si>
  <si>
    <t>Malcolm Creek</t>
  </si>
  <si>
    <t>Malcolm Creek Grassland Offset Site</t>
  </si>
  <si>
    <t>Parkview Grassland (site 67)</t>
  </si>
  <si>
    <t>Parkview Grasslands</t>
  </si>
  <si>
    <t>Kalkallo Common Grassland (site 68)</t>
  </si>
  <si>
    <t>Kalkallo Commons</t>
  </si>
  <si>
    <t>Kalkallo Cemetery (site 69)</t>
  </si>
  <si>
    <t>Kalkalo Cemetery</t>
  </si>
  <si>
    <t>Kalkallo Common South (site 70)</t>
  </si>
  <si>
    <t>Kalkallo Creek Reserve (site 71)</t>
  </si>
  <si>
    <t>Evans Street Grassland (site 72)</t>
  </si>
  <si>
    <t>Evans St</t>
  </si>
  <si>
    <t>Evans Street Wildflower Grassland</t>
  </si>
  <si>
    <t>Dalrymple Grassland (site 73)</t>
  </si>
  <si>
    <t>Dalrymple</t>
  </si>
  <si>
    <t>Dalrympld Road Grasslands</t>
  </si>
  <si>
    <t>Raes Road Grassland (site 74)</t>
  </si>
  <si>
    <t>Rae's Road</t>
  </si>
  <si>
    <t>Rushwood Reserve (site 76)</t>
  </si>
  <si>
    <t>Rushwood Drive</t>
  </si>
  <si>
    <t>Frog Crt</t>
  </si>
  <si>
    <t>Cooper Street Grassland (site 79)</t>
  </si>
  <si>
    <t>Cooper St</t>
  </si>
  <si>
    <t>Cooper St Grassland N.C.R.</t>
  </si>
  <si>
    <t>Mount Ridley N.C.R.</t>
  </si>
  <si>
    <t>Maribyrnong</t>
  </si>
  <si>
    <t>Kororoit Creek Aboriginal Place (site 6)</t>
  </si>
  <si>
    <t xml:space="preserve">Kororoit Creek Aboriginal Place </t>
  </si>
  <si>
    <t>Melton</t>
  </si>
  <si>
    <t>Ravenhall_B (site 24)</t>
  </si>
  <si>
    <t>Ravenhall N.C.R.</t>
  </si>
  <si>
    <t>Ravenhall (A) (site 27)</t>
  </si>
  <si>
    <t>Banchory Grove (site 30)</t>
  </si>
  <si>
    <t>Banchory Grove Grassland N.C.R.</t>
  </si>
  <si>
    <t>Arbour Tenterfield (site 38)</t>
  </si>
  <si>
    <t>Arba-Tentafield</t>
  </si>
  <si>
    <t>Gourlay Road (site 39)</t>
  </si>
  <si>
    <t>Gourlay Rd</t>
  </si>
  <si>
    <t>Stony Hill (site 40)</t>
  </si>
  <si>
    <t>Stoney Rise</t>
  </si>
  <si>
    <t>Cypress Views Caroline Springs (site 41)</t>
  </si>
  <si>
    <t>Cypress Views</t>
  </si>
  <si>
    <t>Beatty's Road (site 42)</t>
  </si>
  <si>
    <t>Beatty's Rd</t>
  </si>
  <si>
    <t>Meskos Road (site 43)</t>
  </si>
  <si>
    <t>Meskos Rd</t>
  </si>
  <si>
    <t>Taylors Road (site 44)</t>
  </si>
  <si>
    <t>Mt Cottrell Volcano (site 45)</t>
  </si>
  <si>
    <t>Mt. Cottrell</t>
  </si>
  <si>
    <t>Bush's Paddock (site 46)</t>
  </si>
  <si>
    <t>Mt Cottrell Recreation Reserve (site 47)</t>
  </si>
  <si>
    <t>Mt. Cottrell Rec Reserve</t>
  </si>
  <si>
    <t>Eynesbury Scurf Pea Reserve (site 48)</t>
  </si>
  <si>
    <t>Eynesbury</t>
  </si>
  <si>
    <t>Ferris Roas (site 49)</t>
  </si>
  <si>
    <t>Ferris Rd</t>
  </si>
  <si>
    <t>Chartwell Road Reserve (site 50)</t>
  </si>
  <si>
    <t>Exford/Nerowie Road Reserve (site 51)</t>
  </si>
  <si>
    <t>Missens Road Reserve (site 52)</t>
  </si>
  <si>
    <t>Missons Rd</t>
  </si>
  <si>
    <t>McCorkells Road Reserve (site 53)</t>
  </si>
  <si>
    <t>McCauckles Road</t>
  </si>
  <si>
    <t>Greig's Road (site 77)</t>
  </si>
  <si>
    <t>Greig's Road</t>
  </si>
  <si>
    <t>JH Allen Reserve (site 59)</t>
  </si>
  <si>
    <t>Moonee Valley</t>
  </si>
  <si>
    <t>Arcade Way Reserve (site 60)</t>
  </si>
  <si>
    <t xml:space="preserve">Arcade Way </t>
  </si>
  <si>
    <t>North Road Reserve (site 61)</t>
  </si>
  <si>
    <t>North Road</t>
  </si>
  <si>
    <t>Afton Street Grassland (site 62)</t>
  </si>
  <si>
    <t>Afton St</t>
  </si>
  <si>
    <t>Steele Creek Grassland (site 75)</t>
  </si>
  <si>
    <t>Lower Maribyrnong River Land</t>
  </si>
  <si>
    <t>Gowanbrae Estate (site 20)</t>
  </si>
  <si>
    <t>Moreland</t>
  </si>
  <si>
    <t>Leonard Street Grassland (site 22)</t>
  </si>
  <si>
    <t>Leonard St</t>
  </si>
  <si>
    <t>Jukes Road Grassland (site 63)</t>
  </si>
  <si>
    <t>Jukes Road</t>
  </si>
  <si>
    <t>Barry Road Grassland (site 64)</t>
  </si>
  <si>
    <t>Barry Road</t>
  </si>
  <si>
    <t>Merri Creek Park</t>
  </si>
  <si>
    <t>Whittlesea</t>
  </si>
  <si>
    <t>Craigieburn Grassland (site 78)</t>
  </si>
  <si>
    <t>Craigbieburn</t>
  </si>
  <si>
    <t>Craigieburn Grassland N.C.R.</t>
  </si>
  <si>
    <t>Angliss Grassland (Laverton North) (site 29)</t>
  </si>
  <si>
    <t>William-Angus North Laverton</t>
  </si>
  <si>
    <t>Angliss Grassland (Laverton North) N.C.R.</t>
  </si>
  <si>
    <t>Wyndham</t>
  </si>
  <si>
    <t>Truganina Cemetery (site 31)</t>
  </si>
  <si>
    <t>Site Code</t>
  </si>
  <si>
    <r>
      <t xml:space="preserve">Name of the site (see the </t>
    </r>
    <r>
      <rPr>
        <i/>
        <sz val="11"/>
        <color theme="1"/>
        <rFont val="Calibri"/>
        <family val="2"/>
        <scheme val="minor"/>
      </rPr>
      <t xml:space="preserve">site_names </t>
    </r>
    <r>
      <rPr>
        <sz val="11"/>
        <color theme="1"/>
        <rFont val="Calibri"/>
        <family val="2"/>
        <scheme val="minor"/>
      </rPr>
      <t>tab for alternative names)</t>
    </r>
  </si>
  <si>
    <t>Short site name</t>
  </si>
  <si>
    <t>Area of the site (in square metres)</t>
  </si>
  <si>
    <t>Length of the boundary of the site (in metres)</t>
  </si>
  <si>
    <t>The Local Government Authority area the site falls in</t>
  </si>
  <si>
    <t>The management authority responsible for the site</t>
  </si>
  <si>
    <t>If an inventory has been undertaken, the date the inventory was performed. See the monitoring protocol and inventory data for details.</t>
  </si>
  <si>
    <t>If point transects have been undertaken, the date the point transects were performed. See the monitoring protocol and transect data for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</si>
</sst>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33" borderId="0" xfId="0" applyFont="1" applyFill="1"/>
    <xf numFmtId="14" fontId="16" fillId="33" borderId="0" xfId="0" applyNumberFormat="1" applyFont="1" applyFill="1"/>
    <xf numFmtId="14" fontId="0" fillId="0" borderId="0" xfId="0" applyNumberFormat="1"/>
    <xf numFmtId="167" fontId="0" fillId="0" borderId="0" xfId="0" applyNumberFormat="1"/>
    <xf numFmtId="0" fontId="0" fillId="0" borderId="0" xfId="0" applyAlignment="1"/>
    <xf numFmtId="0" fontId="16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0" fillId="34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50" customWidth="1"/>
    <col min="2" max="2" width="15.7109375" customWidth="1"/>
    <col min="3" max="3" width="17.42578125" bestFit="1" customWidth="1"/>
    <col min="4" max="4" width="13.42578125" bestFit="1" customWidth="1"/>
    <col min="7" max="8" width="10.7109375" style="3" bestFit="1" customWidth="1"/>
  </cols>
  <sheetData>
    <row r="1" spans="1:8" x14ac:dyDescent="0.25">
      <c r="A1" s="1" t="s">
        <v>107</v>
      </c>
      <c r="B1" s="1" t="s">
        <v>106</v>
      </c>
      <c r="C1" s="1" t="s">
        <v>4</v>
      </c>
      <c r="D1" s="1" t="s">
        <v>5</v>
      </c>
      <c r="E1" s="1" t="s">
        <v>0</v>
      </c>
      <c r="F1" s="1" t="s">
        <v>1</v>
      </c>
      <c r="G1" s="2" t="s">
        <v>2</v>
      </c>
      <c r="H1" s="2" t="s">
        <v>3</v>
      </c>
    </row>
    <row r="2" spans="1:8" x14ac:dyDescent="0.25">
      <c r="A2" t="s">
        <v>27</v>
      </c>
      <c r="B2" t="s">
        <v>108</v>
      </c>
      <c r="C2">
        <v>122</v>
      </c>
      <c r="D2">
        <v>923</v>
      </c>
      <c r="E2" t="s">
        <v>12</v>
      </c>
      <c r="F2" t="s">
        <v>0</v>
      </c>
      <c r="G2" s="3">
        <v>41555</v>
      </c>
      <c r="H2" s="3">
        <v>41557</v>
      </c>
    </row>
    <row r="3" spans="1:8" x14ac:dyDescent="0.25">
      <c r="A3" t="s">
        <v>28</v>
      </c>
      <c r="B3" t="s">
        <v>109</v>
      </c>
      <c r="C3">
        <v>1231</v>
      </c>
      <c r="D3">
        <v>36613</v>
      </c>
      <c r="E3" t="s">
        <v>12</v>
      </c>
      <c r="F3" t="s">
        <v>0</v>
      </c>
      <c r="G3" s="3">
        <v>41555</v>
      </c>
      <c r="H3" s="3">
        <v>41558</v>
      </c>
    </row>
    <row r="4" spans="1:8" x14ac:dyDescent="0.25">
      <c r="A4" t="s">
        <v>29</v>
      </c>
      <c r="B4" t="s">
        <v>110</v>
      </c>
      <c r="C4">
        <v>794</v>
      </c>
      <c r="D4">
        <v>14272</v>
      </c>
      <c r="E4" t="s">
        <v>12</v>
      </c>
      <c r="F4" t="s">
        <v>0</v>
      </c>
      <c r="G4" s="3">
        <v>41555</v>
      </c>
      <c r="H4" s="3">
        <v>41558</v>
      </c>
    </row>
    <row r="5" spans="1:8" x14ac:dyDescent="0.25">
      <c r="A5" t="s">
        <v>30</v>
      </c>
      <c r="B5" t="s">
        <v>111</v>
      </c>
      <c r="C5">
        <v>457</v>
      </c>
      <c r="D5">
        <v>10827</v>
      </c>
      <c r="E5" t="s">
        <v>12</v>
      </c>
      <c r="F5" t="s">
        <v>0</v>
      </c>
      <c r="G5" s="3">
        <v>41556</v>
      </c>
      <c r="H5" s="3">
        <v>41558</v>
      </c>
    </row>
    <row r="6" spans="1:8" x14ac:dyDescent="0.25">
      <c r="A6" t="s">
        <v>31</v>
      </c>
      <c r="B6" t="s">
        <v>112</v>
      </c>
      <c r="C6">
        <v>592</v>
      </c>
      <c r="D6">
        <v>18098</v>
      </c>
      <c r="E6" t="s">
        <v>12</v>
      </c>
      <c r="F6" t="s">
        <v>0</v>
      </c>
      <c r="G6" s="3">
        <v>41556</v>
      </c>
      <c r="H6" s="3">
        <v>41564</v>
      </c>
    </row>
    <row r="7" spans="1:8" x14ac:dyDescent="0.25">
      <c r="A7" t="s">
        <v>32</v>
      </c>
      <c r="B7" t="s">
        <v>113</v>
      </c>
      <c r="C7">
        <v>1464</v>
      </c>
      <c r="D7">
        <v>62052</v>
      </c>
      <c r="E7" t="s">
        <v>13</v>
      </c>
      <c r="F7" t="s">
        <v>0</v>
      </c>
      <c r="G7" s="3">
        <v>41556</v>
      </c>
      <c r="H7" s="3">
        <v>41564</v>
      </c>
    </row>
    <row r="8" spans="1:8" x14ac:dyDescent="0.25">
      <c r="A8" t="s">
        <v>33</v>
      </c>
      <c r="B8" t="s">
        <v>114</v>
      </c>
      <c r="C8">
        <v>230</v>
      </c>
      <c r="D8">
        <v>3652</v>
      </c>
      <c r="E8" t="s">
        <v>12</v>
      </c>
      <c r="F8" t="s">
        <v>0</v>
      </c>
      <c r="G8" s="3">
        <v>41561</v>
      </c>
      <c r="H8" s="3">
        <v>41563</v>
      </c>
    </row>
    <row r="9" spans="1:8" x14ac:dyDescent="0.25">
      <c r="A9" t="s">
        <v>34</v>
      </c>
      <c r="B9" t="s">
        <v>115</v>
      </c>
      <c r="C9">
        <v>365</v>
      </c>
      <c r="D9">
        <v>8947</v>
      </c>
      <c r="E9" t="s">
        <v>12</v>
      </c>
      <c r="F9" t="s">
        <v>0</v>
      </c>
      <c r="G9" s="3">
        <v>41561</v>
      </c>
      <c r="H9" s="3">
        <v>41563</v>
      </c>
    </row>
    <row r="10" spans="1:8" x14ac:dyDescent="0.25">
      <c r="A10" t="s">
        <v>35</v>
      </c>
      <c r="B10" t="s">
        <v>116</v>
      </c>
      <c r="C10">
        <v>371</v>
      </c>
      <c r="D10">
        <v>10049</v>
      </c>
      <c r="E10" t="s">
        <v>12</v>
      </c>
      <c r="F10" t="s">
        <v>0</v>
      </c>
      <c r="G10" s="3">
        <v>41561</v>
      </c>
      <c r="H10" s="3">
        <v>41563</v>
      </c>
    </row>
    <row r="11" spans="1:8" x14ac:dyDescent="0.25">
      <c r="A11" t="s">
        <v>36</v>
      </c>
      <c r="B11" t="s">
        <v>117</v>
      </c>
      <c r="C11">
        <v>892</v>
      </c>
      <c r="D11">
        <v>46861</v>
      </c>
      <c r="E11" t="s">
        <v>12</v>
      </c>
      <c r="F11" t="s">
        <v>0</v>
      </c>
      <c r="G11" s="3">
        <v>41562</v>
      </c>
      <c r="H11" s="3">
        <v>41565</v>
      </c>
    </row>
    <row r="12" spans="1:8" x14ac:dyDescent="0.25">
      <c r="A12" t="s">
        <v>37</v>
      </c>
      <c r="B12" t="s">
        <v>118</v>
      </c>
      <c r="C12">
        <v>725</v>
      </c>
      <c r="D12">
        <v>30926</v>
      </c>
      <c r="E12" t="s">
        <v>12</v>
      </c>
      <c r="F12" t="s">
        <v>7</v>
      </c>
      <c r="G12" s="3">
        <v>41562</v>
      </c>
      <c r="H12" s="3">
        <v>41570</v>
      </c>
    </row>
    <row r="13" spans="1:8" x14ac:dyDescent="0.25">
      <c r="A13" t="s">
        <v>38</v>
      </c>
      <c r="B13" t="s">
        <v>119</v>
      </c>
      <c r="C13">
        <v>671</v>
      </c>
      <c r="D13">
        <v>19944</v>
      </c>
      <c r="E13" t="s">
        <v>12</v>
      </c>
      <c r="F13" t="s">
        <v>7</v>
      </c>
      <c r="G13" s="3">
        <v>41568</v>
      </c>
      <c r="H13" s="3">
        <v>41570</v>
      </c>
    </row>
    <row r="14" spans="1:8" x14ac:dyDescent="0.25">
      <c r="A14" t="s">
        <v>39</v>
      </c>
      <c r="B14" t="s">
        <v>120</v>
      </c>
      <c r="C14">
        <v>759</v>
      </c>
      <c r="D14">
        <v>19553</v>
      </c>
      <c r="E14" t="s">
        <v>12</v>
      </c>
      <c r="F14" t="s">
        <v>0</v>
      </c>
      <c r="G14" s="3">
        <v>41568</v>
      </c>
      <c r="H14" s="3">
        <v>41571</v>
      </c>
    </row>
    <row r="15" spans="1:8" x14ac:dyDescent="0.25">
      <c r="A15" t="s">
        <v>40</v>
      </c>
      <c r="B15" t="s">
        <v>121</v>
      </c>
      <c r="C15">
        <v>1168</v>
      </c>
      <c r="D15">
        <v>48953</v>
      </c>
      <c r="E15" t="s">
        <v>12</v>
      </c>
      <c r="F15" t="s">
        <v>0</v>
      </c>
      <c r="G15" s="3">
        <v>41569</v>
      </c>
      <c r="H15" s="3">
        <v>41572</v>
      </c>
    </row>
    <row r="16" spans="1:8" x14ac:dyDescent="0.25">
      <c r="A16" t="s">
        <v>41</v>
      </c>
      <c r="B16" t="s">
        <v>122</v>
      </c>
      <c r="C16">
        <v>303</v>
      </c>
      <c r="D16">
        <v>5037</v>
      </c>
      <c r="E16" t="s">
        <v>12</v>
      </c>
      <c r="F16" t="s">
        <v>0</v>
      </c>
      <c r="G16" s="3">
        <v>41569</v>
      </c>
      <c r="H16" s="3">
        <v>41571</v>
      </c>
    </row>
    <row r="17" spans="1:8" x14ac:dyDescent="0.25">
      <c r="A17" t="s">
        <v>42</v>
      </c>
      <c r="B17" t="s">
        <v>123</v>
      </c>
      <c r="C17">
        <v>1658</v>
      </c>
      <c r="D17">
        <v>91899</v>
      </c>
      <c r="E17" t="s">
        <v>12</v>
      </c>
      <c r="F17" t="s">
        <v>0</v>
      </c>
      <c r="G17" s="3">
        <v>41575</v>
      </c>
      <c r="H17" s="3">
        <v>41577</v>
      </c>
    </row>
    <row r="18" spans="1:8" x14ac:dyDescent="0.25">
      <c r="A18" t="s">
        <v>43</v>
      </c>
      <c r="B18" t="s">
        <v>124</v>
      </c>
      <c r="C18">
        <v>957</v>
      </c>
      <c r="D18">
        <v>27110</v>
      </c>
      <c r="E18" t="s">
        <v>12</v>
      </c>
      <c r="F18" t="s">
        <v>0</v>
      </c>
      <c r="G18" s="3">
        <v>41575</v>
      </c>
      <c r="H18" s="3">
        <v>41579</v>
      </c>
    </row>
    <row r="19" spans="1:8" x14ac:dyDescent="0.25">
      <c r="A19" t="s">
        <v>44</v>
      </c>
      <c r="B19" t="s">
        <v>125</v>
      </c>
      <c r="C19">
        <v>2292</v>
      </c>
      <c r="D19">
        <v>324347</v>
      </c>
      <c r="E19" t="s">
        <v>12</v>
      </c>
      <c r="F19" t="s">
        <v>7</v>
      </c>
      <c r="G19" s="3">
        <v>41575</v>
      </c>
      <c r="H19" s="3">
        <v>41577</v>
      </c>
    </row>
    <row r="20" spans="1:8" x14ac:dyDescent="0.25">
      <c r="A20" t="s">
        <v>45</v>
      </c>
      <c r="B20" t="s">
        <v>126</v>
      </c>
      <c r="C20">
        <v>741</v>
      </c>
      <c r="D20">
        <v>11589</v>
      </c>
      <c r="E20" t="s">
        <v>11</v>
      </c>
      <c r="F20" t="s">
        <v>0</v>
      </c>
      <c r="G20" s="3">
        <v>41582</v>
      </c>
    </row>
    <row r="21" spans="1:8" x14ac:dyDescent="0.25">
      <c r="A21" t="s">
        <v>46</v>
      </c>
      <c r="B21" t="s">
        <v>127</v>
      </c>
      <c r="C21">
        <v>435</v>
      </c>
      <c r="D21">
        <v>4184</v>
      </c>
      <c r="E21" t="s">
        <v>11</v>
      </c>
      <c r="F21" t="s">
        <v>0</v>
      </c>
      <c r="G21" s="3">
        <v>41582</v>
      </c>
      <c r="H21" s="3">
        <v>41662</v>
      </c>
    </row>
    <row r="22" spans="1:8" x14ac:dyDescent="0.25">
      <c r="A22" t="s">
        <v>47</v>
      </c>
      <c r="B22" t="s">
        <v>128</v>
      </c>
      <c r="C22">
        <v>2685</v>
      </c>
      <c r="D22">
        <v>145696</v>
      </c>
      <c r="E22" t="s">
        <v>15</v>
      </c>
      <c r="F22" t="s">
        <v>0</v>
      </c>
      <c r="G22" s="3">
        <v>41582</v>
      </c>
      <c r="H22" s="3">
        <v>41652</v>
      </c>
    </row>
    <row r="23" spans="1:8" x14ac:dyDescent="0.25">
      <c r="A23" t="s">
        <v>48</v>
      </c>
      <c r="B23" t="s">
        <v>129</v>
      </c>
      <c r="C23">
        <v>3662</v>
      </c>
      <c r="D23">
        <v>679135</v>
      </c>
      <c r="E23" t="s">
        <v>13</v>
      </c>
      <c r="F23" t="s">
        <v>7</v>
      </c>
      <c r="G23" s="3">
        <v>41583</v>
      </c>
      <c r="H23" s="3">
        <v>41586</v>
      </c>
    </row>
    <row r="24" spans="1:8" x14ac:dyDescent="0.25">
      <c r="A24" t="s">
        <v>49</v>
      </c>
      <c r="B24" t="s">
        <v>130</v>
      </c>
      <c r="C24">
        <v>2222</v>
      </c>
      <c r="D24">
        <v>299842</v>
      </c>
      <c r="E24" t="s">
        <v>12</v>
      </c>
      <c r="F24" t="s">
        <v>7</v>
      </c>
      <c r="G24" s="3">
        <v>41589</v>
      </c>
      <c r="H24" s="3">
        <v>41591</v>
      </c>
    </row>
    <row r="25" spans="1:8" x14ac:dyDescent="0.25">
      <c r="A25" t="s">
        <v>50</v>
      </c>
      <c r="B25" t="s">
        <v>131</v>
      </c>
      <c r="C25">
        <v>5166</v>
      </c>
      <c r="D25">
        <v>1642094</v>
      </c>
      <c r="E25" t="s">
        <v>12</v>
      </c>
      <c r="F25" t="s">
        <v>7</v>
      </c>
      <c r="G25" s="3">
        <v>41589</v>
      </c>
      <c r="H25" s="3">
        <v>41592</v>
      </c>
    </row>
    <row r="26" spans="1:8" x14ac:dyDescent="0.25">
      <c r="A26" t="s">
        <v>51</v>
      </c>
      <c r="B26" t="s">
        <v>132</v>
      </c>
      <c r="C26">
        <v>2181</v>
      </c>
      <c r="D26">
        <v>273370</v>
      </c>
      <c r="E26" t="s">
        <v>13</v>
      </c>
      <c r="F26" t="s">
        <v>7</v>
      </c>
      <c r="G26" s="3">
        <v>41590</v>
      </c>
      <c r="H26" s="3">
        <v>41600</v>
      </c>
    </row>
    <row r="27" spans="1:8" x14ac:dyDescent="0.25">
      <c r="A27" t="s">
        <v>52</v>
      </c>
      <c r="B27" t="s">
        <v>133</v>
      </c>
      <c r="C27">
        <v>2015</v>
      </c>
      <c r="D27">
        <v>105573</v>
      </c>
      <c r="E27" t="s">
        <v>12</v>
      </c>
      <c r="F27" t="s">
        <v>7</v>
      </c>
      <c r="G27" s="3">
        <v>41590</v>
      </c>
      <c r="H27" s="3">
        <v>41596</v>
      </c>
    </row>
    <row r="28" spans="1:8" x14ac:dyDescent="0.25">
      <c r="A28" t="s">
        <v>53</v>
      </c>
      <c r="B28" t="s">
        <v>134</v>
      </c>
      <c r="C28">
        <v>3117</v>
      </c>
      <c r="D28">
        <v>223573</v>
      </c>
      <c r="E28" t="s">
        <v>6</v>
      </c>
      <c r="F28" t="s">
        <v>7</v>
      </c>
      <c r="G28" s="3">
        <v>41590</v>
      </c>
      <c r="H28" s="3">
        <v>41593</v>
      </c>
    </row>
    <row r="29" spans="1:8" x14ac:dyDescent="0.25">
      <c r="A29" t="s">
        <v>54</v>
      </c>
      <c r="B29" t="s">
        <v>135</v>
      </c>
      <c r="C29">
        <v>2061</v>
      </c>
      <c r="D29">
        <v>218964</v>
      </c>
      <c r="E29" t="s">
        <v>13</v>
      </c>
      <c r="F29" t="s">
        <v>7</v>
      </c>
      <c r="G29" s="3">
        <v>41596</v>
      </c>
      <c r="H29" s="3">
        <v>41599</v>
      </c>
    </row>
    <row r="30" spans="1:8" x14ac:dyDescent="0.25">
      <c r="A30" t="s">
        <v>55</v>
      </c>
      <c r="B30" t="s">
        <v>136</v>
      </c>
      <c r="C30">
        <v>525</v>
      </c>
      <c r="D30">
        <v>16287</v>
      </c>
      <c r="E30" t="s">
        <v>6</v>
      </c>
      <c r="F30" t="s">
        <v>7</v>
      </c>
      <c r="G30" s="3">
        <v>41596</v>
      </c>
      <c r="H30" s="3">
        <v>41668</v>
      </c>
    </row>
    <row r="31" spans="1:8" x14ac:dyDescent="0.25">
      <c r="A31" t="s">
        <v>56</v>
      </c>
      <c r="B31" t="s">
        <v>137</v>
      </c>
      <c r="C31">
        <v>929</v>
      </c>
      <c r="D31">
        <v>53970</v>
      </c>
      <c r="E31" t="s">
        <v>16</v>
      </c>
      <c r="F31" t="s">
        <v>7</v>
      </c>
      <c r="G31" s="3">
        <v>41596</v>
      </c>
    </row>
    <row r="32" spans="1:8" x14ac:dyDescent="0.25">
      <c r="A32" t="s">
        <v>57</v>
      </c>
      <c r="B32" t="s">
        <v>138</v>
      </c>
      <c r="C32">
        <v>304</v>
      </c>
      <c r="D32">
        <v>7043</v>
      </c>
      <c r="E32" t="s">
        <v>8</v>
      </c>
      <c r="F32" t="s">
        <v>0</v>
      </c>
      <c r="G32" s="3">
        <v>41597</v>
      </c>
      <c r="H32" s="3">
        <v>41647</v>
      </c>
    </row>
    <row r="33" spans="1:8" x14ac:dyDescent="0.25">
      <c r="A33" t="s">
        <v>58</v>
      </c>
      <c r="B33" t="s">
        <v>139</v>
      </c>
      <c r="C33">
        <v>638</v>
      </c>
      <c r="D33">
        <v>25017</v>
      </c>
      <c r="E33" t="s">
        <v>8</v>
      </c>
      <c r="F33" t="s">
        <v>0</v>
      </c>
      <c r="G33" s="3">
        <v>41597</v>
      </c>
      <c r="H33" s="3">
        <v>41646</v>
      </c>
    </row>
    <row r="34" spans="1:8" x14ac:dyDescent="0.25">
      <c r="A34" t="s">
        <v>59</v>
      </c>
      <c r="B34" t="s">
        <v>140</v>
      </c>
      <c r="C34">
        <v>725</v>
      </c>
      <c r="D34">
        <v>26589</v>
      </c>
      <c r="E34" t="s">
        <v>8</v>
      </c>
      <c r="F34" t="s">
        <v>0</v>
      </c>
      <c r="G34" s="3">
        <v>41597</v>
      </c>
      <c r="H34" s="3">
        <v>41646</v>
      </c>
    </row>
    <row r="35" spans="1:8" x14ac:dyDescent="0.25">
      <c r="A35" t="s">
        <v>60</v>
      </c>
      <c r="B35" t="s">
        <v>141</v>
      </c>
      <c r="C35">
        <v>648</v>
      </c>
      <c r="D35">
        <v>21927</v>
      </c>
      <c r="E35" t="s">
        <v>8</v>
      </c>
      <c r="F35" t="s">
        <v>0</v>
      </c>
      <c r="G35" s="3">
        <v>41597</v>
      </c>
    </row>
    <row r="36" spans="1:8" x14ac:dyDescent="0.25">
      <c r="A36" t="s">
        <v>61</v>
      </c>
      <c r="B36" t="s">
        <v>142</v>
      </c>
      <c r="C36">
        <v>148</v>
      </c>
      <c r="D36">
        <v>1424</v>
      </c>
      <c r="E36" t="s">
        <v>8</v>
      </c>
      <c r="F36" t="s">
        <v>0</v>
      </c>
      <c r="G36" s="3">
        <v>41597</v>
      </c>
      <c r="H36" s="3">
        <v>41646</v>
      </c>
    </row>
    <row r="37" spans="1:8" x14ac:dyDescent="0.25">
      <c r="A37" t="s">
        <v>62</v>
      </c>
      <c r="B37" t="s">
        <v>143</v>
      </c>
      <c r="C37">
        <v>3097</v>
      </c>
      <c r="D37">
        <v>133919</v>
      </c>
      <c r="E37" t="s">
        <v>13</v>
      </c>
      <c r="F37" t="s">
        <v>0</v>
      </c>
      <c r="G37" s="3">
        <v>41610</v>
      </c>
      <c r="H37" s="3">
        <v>41610</v>
      </c>
    </row>
    <row r="38" spans="1:8" x14ac:dyDescent="0.25">
      <c r="A38" t="s">
        <v>63</v>
      </c>
      <c r="B38" t="s">
        <v>144</v>
      </c>
      <c r="C38">
        <v>1002</v>
      </c>
      <c r="D38">
        <v>20693</v>
      </c>
      <c r="E38" t="s">
        <v>13</v>
      </c>
      <c r="F38" t="s">
        <v>0</v>
      </c>
      <c r="G38" s="3">
        <v>41610</v>
      </c>
      <c r="H38" s="3">
        <v>41610</v>
      </c>
    </row>
    <row r="39" spans="1:8" x14ac:dyDescent="0.25">
      <c r="A39" t="s">
        <v>64</v>
      </c>
      <c r="B39" t="s">
        <v>145</v>
      </c>
      <c r="C39">
        <v>410</v>
      </c>
      <c r="D39">
        <v>6392</v>
      </c>
      <c r="E39" t="s">
        <v>13</v>
      </c>
      <c r="F39" t="s">
        <v>0</v>
      </c>
      <c r="G39" s="3">
        <v>41610</v>
      </c>
      <c r="H39" s="3">
        <v>41612</v>
      </c>
    </row>
    <row r="40" spans="1:8" x14ac:dyDescent="0.25">
      <c r="A40" t="s">
        <v>65</v>
      </c>
      <c r="B40" t="s">
        <v>146</v>
      </c>
      <c r="C40">
        <v>950</v>
      </c>
      <c r="D40">
        <v>40665</v>
      </c>
      <c r="E40" t="s">
        <v>13</v>
      </c>
      <c r="F40" t="s">
        <v>0</v>
      </c>
      <c r="G40" s="3">
        <v>41611</v>
      </c>
      <c r="H40" s="3">
        <v>41612</v>
      </c>
    </row>
    <row r="41" spans="1:8" x14ac:dyDescent="0.25">
      <c r="A41" t="s">
        <v>66</v>
      </c>
      <c r="B41" t="s">
        <v>147</v>
      </c>
      <c r="C41">
        <v>13165</v>
      </c>
      <c r="D41">
        <v>385317</v>
      </c>
      <c r="E41" t="s">
        <v>13</v>
      </c>
      <c r="F41" t="s">
        <v>0</v>
      </c>
      <c r="G41" s="3">
        <v>41611</v>
      </c>
      <c r="H41" s="3">
        <v>41611</v>
      </c>
    </row>
    <row r="42" spans="1:8" x14ac:dyDescent="0.25">
      <c r="A42" t="s">
        <v>67</v>
      </c>
      <c r="B42" t="s">
        <v>148</v>
      </c>
      <c r="C42">
        <v>1101</v>
      </c>
      <c r="D42">
        <v>22017</v>
      </c>
      <c r="E42" t="s">
        <v>13</v>
      </c>
      <c r="F42" t="s">
        <v>0</v>
      </c>
      <c r="G42" s="3">
        <v>41612</v>
      </c>
      <c r="H42" s="3">
        <v>41613</v>
      </c>
    </row>
    <row r="43" spans="1:8" x14ac:dyDescent="0.25">
      <c r="A43" t="s">
        <v>68</v>
      </c>
      <c r="B43" t="s">
        <v>149</v>
      </c>
      <c r="C43">
        <v>1949</v>
      </c>
      <c r="D43">
        <v>11249</v>
      </c>
      <c r="E43" t="s">
        <v>13</v>
      </c>
      <c r="F43" t="s">
        <v>0</v>
      </c>
      <c r="G43" s="3">
        <v>41612</v>
      </c>
      <c r="H43" s="3">
        <v>41613</v>
      </c>
    </row>
    <row r="44" spans="1:8" x14ac:dyDescent="0.25">
      <c r="A44" t="s">
        <v>69</v>
      </c>
      <c r="B44" t="s">
        <v>150</v>
      </c>
      <c r="C44">
        <v>2819</v>
      </c>
      <c r="D44">
        <v>496315</v>
      </c>
      <c r="E44" t="s">
        <v>13</v>
      </c>
      <c r="F44" t="s">
        <v>10</v>
      </c>
      <c r="G44" s="3">
        <v>41617</v>
      </c>
      <c r="H44" s="3">
        <v>41617</v>
      </c>
    </row>
    <row r="45" spans="1:8" x14ac:dyDescent="0.25">
      <c r="A45" t="s">
        <v>70</v>
      </c>
      <c r="B45" t="s">
        <v>151</v>
      </c>
      <c r="C45">
        <v>3084</v>
      </c>
      <c r="D45">
        <v>458328</v>
      </c>
      <c r="E45" t="s">
        <v>13</v>
      </c>
      <c r="F45" t="s">
        <v>0</v>
      </c>
      <c r="G45" s="3">
        <v>41619</v>
      </c>
      <c r="H45" s="3">
        <v>41619</v>
      </c>
    </row>
    <row r="46" spans="1:8" x14ac:dyDescent="0.25">
      <c r="A46" t="s">
        <v>71</v>
      </c>
      <c r="B46" t="s">
        <v>152</v>
      </c>
      <c r="C46">
        <v>2575</v>
      </c>
      <c r="D46">
        <v>387615</v>
      </c>
      <c r="E46" t="s">
        <v>13</v>
      </c>
      <c r="F46" t="s">
        <v>0</v>
      </c>
      <c r="G46" s="3">
        <v>41621</v>
      </c>
      <c r="H46" s="3">
        <v>41621</v>
      </c>
    </row>
    <row r="47" spans="1:8" x14ac:dyDescent="0.25">
      <c r="A47" t="s">
        <v>72</v>
      </c>
      <c r="B47" t="s">
        <v>153</v>
      </c>
      <c r="C47">
        <v>671</v>
      </c>
      <c r="D47">
        <v>15987</v>
      </c>
      <c r="E47" t="s">
        <v>13</v>
      </c>
      <c r="F47" t="s">
        <v>0</v>
      </c>
      <c r="G47" s="3">
        <v>41621</v>
      </c>
      <c r="H47" s="3">
        <v>41626</v>
      </c>
    </row>
    <row r="48" spans="1:8" x14ac:dyDescent="0.25">
      <c r="A48" t="s">
        <v>73</v>
      </c>
      <c r="B48" t="s">
        <v>154</v>
      </c>
      <c r="C48">
        <v>386</v>
      </c>
      <c r="D48">
        <v>8146</v>
      </c>
      <c r="E48" t="s">
        <v>13</v>
      </c>
      <c r="F48" t="s">
        <v>0</v>
      </c>
      <c r="G48" s="3">
        <v>41621</v>
      </c>
      <c r="H48" s="3">
        <v>41626</v>
      </c>
    </row>
    <row r="49" spans="1:8" x14ac:dyDescent="0.25">
      <c r="A49" t="s">
        <v>74</v>
      </c>
      <c r="B49" t="s">
        <v>155</v>
      </c>
      <c r="C49">
        <v>2622</v>
      </c>
      <c r="D49">
        <v>400333</v>
      </c>
      <c r="E49" t="s">
        <v>13</v>
      </c>
      <c r="F49" t="s">
        <v>0</v>
      </c>
      <c r="G49" s="3">
        <v>41624</v>
      </c>
    </row>
    <row r="50" spans="1:8" x14ac:dyDescent="0.25">
      <c r="A50" t="s">
        <v>75</v>
      </c>
      <c r="B50" t="s">
        <v>156</v>
      </c>
      <c r="C50">
        <v>23507</v>
      </c>
      <c r="D50">
        <v>926133</v>
      </c>
      <c r="E50" t="s">
        <v>13</v>
      </c>
      <c r="F50" t="s">
        <v>0</v>
      </c>
      <c r="G50" s="3">
        <v>41624</v>
      </c>
    </row>
    <row r="51" spans="1:8" x14ac:dyDescent="0.25">
      <c r="A51" t="s">
        <v>76</v>
      </c>
      <c r="B51" t="s">
        <v>157</v>
      </c>
      <c r="C51">
        <v>3119</v>
      </c>
      <c r="D51">
        <v>55441</v>
      </c>
      <c r="E51" t="s">
        <v>13</v>
      </c>
      <c r="F51" t="s">
        <v>0</v>
      </c>
      <c r="G51" s="3">
        <v>41624</v>
      </c>
      <c r="H51" s="3">
        <v>41631</v>
      </c>
    </row>
    <row r="52" spans="1:8" x14ac:dyDescent="0.25">
      <c r="A52" t="s">
        <v>77</v>
      </c>
      <c r="B52" t="s">
        <v>158</v>
      </c>
      <c r="C52">
        <v>5618</v>
      </c>
      <c r="D52">
        <v>122944</v>
      </c>
      <c r="E52" t="s">
        <v>13</v>
      </c>
      <c r="F52" t="s">
        <v>0</v>
      </c>
      <c r="G52" s="3">
        <v>41626</v>
      </c>
      <c r="H52" s="3">
        <v>41626</v>
      </c>
    </row>
    <row r="53" spans="1:8" x14ac:dyDescent="0.25">
      <c r="A53" t="s">
        <v>78</v>
      </c>
      <c r="B53" t="s">
        <v>159</v>
      </c>
      <c r="C53">
        <v>1063</v>
      </c>
      <c r="D53">
        <v>72434</v>
      </c>
      <c r="E53" t="s">
        <v>16</v>
      </c>
      <c r="F53" t="s">
        <v>0</v>
      </c>
      <c r="G53" s="3">
        <v>41627</v>
      </c>
      <c r="H53" s="3">
        <v>41625</v>
      </c>
    </row>
    <row r="54" spans="1:8" x14ac:dyDescent="0.25">
      <c r="A54" t="s">
        <v>79</v>
      </c>
      <c r="B54" t="s">
        <v>160</v>
      </c>
      <c r="C54">
        <v>496</v>
      </c>
      <c r="D54">
        <v>10656</v>
      </c>
      <c r="E54" t="s">
        <v>16</v>
      </c>
      <c r="F54" t="s">
        <v>0</v>
      </c>
      <c r="G54" s="3">
        <v>41627</v>
      </c>
      <c r="H54" s="3">
        <v>41627</v>
      </c>
    </row>
    <row r="55" spans="1:8" x14ac:dyDescent="0.25">
      <c r="A55" t="s">
        <v>80</v>
      </c>
      <c r="B55" t="s">
        <v>161</v>
      </c>
      <c r="C55">
        <v>245</v>
      </c>
      <c r="D55">
        <v>2564</v>
      </c>
      <c r="E55" t="s">
        <v>16</v>
      </c>
      <c r="F55" t="s">
        <v>0</v>
      </c>
      <c r="G55" s="3">
        <v>41627</v>
      </c>
      <c r="H55" s="3">
        <v>41626</v>
      </c>
    </row>
    <row r="56" spans="1:8" x14ac:dyDescent="0.25">
      <c r="A56" t="s">
        <v>81</v>
      </c>
      <c r="B56" t="s">
        <v>162</v>
      </c>
      <c r="C56">
        <v>1124</v>
      </c>
      <c r="D56">
        <v>76403</v>
      </c>
      <c r="E56" t="s">
        <v>16</v>
      </c>
      <c r="F56" t="s">
        <v>0</v>
      </c>
      <c r="G56" s="3">
        <v>41638</v>
      </c>
      <c r="H56" s="3">
        <v>41993</v>
      </c>
    </row>
    <row r="57" spans="1:8" x14ac:dyDescent="0.25">
      <c r="A57" t="s">
        <v>82</v>
      </c>
      <c r="B57" t="s">
        <v>163</v>
      </c>
      <c r="C57">
        <v>1792</v>
      </c>
      <c r="D57">
        <v>81636</v>
      </c>
      <c r="E57" t="s">
        <v>16</v>
      </c>
      <c r="F57" t="s">
        <v>0</v>
      </c>
      <c r="G57" s="3">
        <v>41638</v>
      </c>
      <c r="H57" s="3">
        <v>41628</v>
      </c>
    </row>
    <row r="58" spans="1:8" x14ac:dyDescent="0.25">
      <c r="A58" t="s">
        <v>83</v>
      </c>
      <c r="B58" t="s">
        <v>164</v>
      </c>
      <c r="C58">
        <v>426</v>
      </c>
      <c r="D58">
        <v>8797</v>
      </c>
      <c r="E58" t="s">
        <v>14</v>
      </c>
      <c r="F58" t="s">
        <v>0</v>
      </c>
      <c r="G58" s="3">
        <v>41638</v>
      </c>
      <c r="H58" s="3">
        <v>41653</v>
      </c>
    </row>
    <row r="59" spans="1:8" x14ac:dyDescent="0.25">
      <c r="A59" t="s">
        <v>84</v>
      </c>
      <c r="B59" t="s">
        <v>165</v>
      </c>
      <c r="C59">
        <v>579</v>
      </c>
      <c r="D59">
        <v>15372</v>
      </c>
      <c r="E59" t="s">
        <v>14</v>
      </c>
      <c r="F59" t="s">
        <v>0</v>
      </c>
      <c r="G59" s="3">
        <v>41638</v>
      </c>
      <c r="H59" s="3">
        <v>41654</v>
      </c>
    </row>
    <row r="60" spans="1:8" x14ac:dyDescent="0.25">
      <c r="A60" t="s">
        <v>85</v>
      </c>
      <c r="B60" t="s">
        <v>166</v>
      </c>
      <c r="C60">
        <v>617</v>
      </c>
      <c r="D60">
        <v>12649</v>
      </c>
      <c r="E60" t="s">
        <v>14</v>
      </c>
      <c r="F60" t="s">
        <v>0</v>
      </c>
      <c r="G60" s="3">
        <v>41638</v>
      </c>
      <c r="H60" s="3">
        <v>41662</v>
      </c>
    </row>
    <row r="61" spans="1:8" x14ac:dyDescent="0.25">
      <c r="A61" t="s">
        <v>86</v>
      </c>
      <c r="B61" t="s">
        <v>167</v>
      </c>
      <c r="C61">
        <v>279</v>
      </c>
      <c r="D61">
        <v>5261</v>
      </c>
      <c r="E61" t="s">
        <v>14</v>
      </c>
      <c r="F61" t="s">
        <v>0</v>
      </c>
      <c r="G61" s="3">
        <v>41638</v>
      </c>
      <c r="H61" s="3">
        <v>41654</v>
      </c>
    </row>
    <row r="62" spans="1:8" x14ac:dyDescent="0.25">
      <c r="A62" t="s">
        <v>87</v>
      </c>
      <c r="B62" t="s">
        <v>168</v>
      </c>
      <c r="C62">
        <v>742</v>
      </c>
      <c r="D62">
        <v>27427</v>
      </c>
      <c r="E62" t="s">
        <v>11</v>
      </c>
      <c r="F62" t="s">
        <v>0</v>
      </c>
      <c r="G62" s="3">
        <v>41639</v>
      </c>
      <c r="H62" s="3">
        <v>41662</v>
      </c>
    </row>
    <row r="63" spans="1:8" x14ac:dyDescent="0.25">
      <c r="A63" t="s">
        <v>88</v>
      </c>
      <c r="B63" t="s">
        <v>169</v>
      </c>
      <c r="C63">
        <v>2728</v>
      </c>
      <c r="D63">
        <v>305204</v>
      </c>
      <c r="E63" t="s">
        <v>9</v>
      </c>
      <c r="F63" t="s">
        <v>10</v>
      </c>
      <c r="G63" s="3">
        <v>41639</v>
      </c>
      <c r="H63" s="3">
        <v>41663</v>
      </c>
    </row>
    <row r="64" spans="1:8" x14ac:dyDescent="0.25">
      <c r="A64" t="s">
        <v>89</v>
      </c>
      <c r="B64" t="s">
        <v>170</v>
      </c>
      <c r="C64">
        <v>813</v>
      </c>
      <c r="D64">
        <v>17754</v>
      </c>
      <c r="E64" t="s">
        <v>8</v>
      </c>
      <c r="F64" t="s">
        <v>0</v>
      </c>
      <c r="G64" s="3">
        <v>41639</v>
      </c>
      <c r="H64" s="3">
        <v>41647</v>
      </c>
    </row>
    <row r="65" spans="1:8" x14ac:dyDescent="0.25">
      <c r="A65" t="s">
        <v>90</v>
      </c>
      <c r="B65" t="s">
        <v>171</v>
      </c>
      <c r="C65">
        <v>2894</v>
      </c>
      <c r="D65">
        <v>135534</v>
      </c>
      <c r="E65" t="s">
        <v>8</v>
      </c>
      <c r="F65" t="s">
        <v>0</v>
      </c>
      <c r="G65" s="3">
        <v>41639</v>
      </c>
      <c r="H65" s="3">
        <v>41648</v>
      </c>
    </row>
    <row r="66" spans="1:8" x14ac:dyDescent="0.25">
      <c r="A66" t="s">
        <v>91</v>
      </c>
      <c r="B66" t="s">
        <v>172</v>
      </c>
      <c r="C66">
        <v>443</v>
      </c>
      <c r="D66">
        <v>7047</v>
      </c>
      <c r="E66" t="s">
        <v>8</v>
      </c>
      <c r="F66" t="s">
        <v>0</v>
      </c>
      <c r="G66" s="3">
        <v>41639</v>
      </c>
      <c r="H66" s="3">
        <v>41648</v>
      </c>
    </row>
    <row r="67" spans="1:8" x14ac:dyDescent="0.25">
      <c r="A67" t="s">
        <v>92</v>
      </c>
      <c r="B67" t="s">
        <v>173</v>
      </c>
      <c r="C67">
        <v>1493</v>
      </c>
      <c r="D67">
        <v>95977</v>
      </c>
      <c r="E67" t="s">
        <v>8</v>
      </c>
      <c r="F67" t="s">
        <v>0</v>
      </c>
      <c r="G67" s="3">
        <v>41641</v>
      </c>
      <c r="H67" s="3">
        <v>41669</v>
      </c>
    </row>
    <row r="68" spans="1:8" x14ac:dyDescent="0.25">
      <c r="A68" t="s">
        <v>93</v>
      </c>
      <c r="B68" t="s">
        <v>174</v>
      </c>
      <c r="C68">
        <v>856</v>
      </c>
      <c r="D68">
        <v>45584</v>
      </c>
      <c r="E68" t="s">
        <v>8</v>
      </c>
      <c r="F68" t="s">
        <v>0</v>
      </c>
      <c r="G68" s="3">
        <v>41641</v>
      </c>
      <c r="H68" s="3">
        <v>41667</v>
      </c>
    </row>
    <row r="69" spans="1:8" x14ac:dyDescent="0.25">
      <c r="A69" t="s">
        <v>94</v>
      </c>
      <c r="B69" t="s">
        <v>175</v>
      </c>
      <c r="C69">
        <v>1968</v>
      </c>
      <c r="D69">
        <v>111440</v>
      </c>
      <c r="E69" t="s">
        <v>8</v>
      </c>
      <c r="F69" t="s">
        <v>0</v>
      </c>
      <c r="G69" s="3">
        <v>41641</v>
      </c>
    </row>
    <row r="70" spans="1:8" x14ac:dyDescent="0.25">
      <c r="A70" t="s">
        <v>95</v>
      </c>
      <c r="B70" t="s">
        <v>176</v>
      </c>
      <c r="C70">
        <v>454</v>
      </c>
      <c r="D70">
        <v>12845</v>
      </c>
      <c r="E70" t="s">
        <v>8</v>
      </c>
      <c r="F70" t="s">
        <v>0</v>
      </c>
      <c r="G70" s="3">
        <v>41641</v>
      </c>
    </row>
    <row r="71" spans="1:8" x14ac:dyDescent="0.25">
      <c r="A71" t="s">
        <v>96</v>
      </c>
      <c r="B71" t="s">
        <v>177</v>
      </c>
      <c r="C71">
        <v>830</v>
      </c>
      <c r="D71">
        <v>32884</v>
      </c>
      <c r="E71" t="s">
        <v>8</v>
      </c>
      <c r="F71" t="s">
        <v>0</v>
      </c>
      <c r="G71" s="3">
        <v>41641</v>
      </c>
      <c r="H71" s="3">
        <v>41649</v>
      </c>
    </row>
    <row r="72" spans="1:8" x14ac:dyDescent="0.25">
      <c r="A72" t="s">
        <v>97</v>
      </c>
      <c r="B72" t="s">
        <v>178</v>
      </c>
      <c r="C72">
        <v>16692</v>
      </c>
      <c r="D72">
        <v>202416</v>
      </c>
      <c r="E72" t="s">
        <v>8</v>
      </c>
      <c r="F72" t="s">
        <v>0</v>
      </c>
      <c r="G72" s="3">
        <v>41642</v>
      </c>
      <c r="H72" s="3">
        <v>41649</v>
      </c>
    </row>
    <row r="73" spans="1:8" x14ac:dyDescent="0.25">
      <c r="A73" t="s">
        <v>98</v>
      </c>
      <c r="B73" t="s">
        <v>179</v>
      </c>
      <c r="C73">
        <v>781</v>
      </c>
      <c r="D73">
        <v>9937</v>
      </c>
      <c r="E73" t="s">
        <v>8</v>
      </c>
      <c r="F73" t="s">
        <v>0</v>
      </c>
      <c r="G73" s="3">
        <v>41642</v>
      </c>
      <c r="H73" s="3">
        <v>41659</v>
      </c>
    </row>
    <row r="74" spans="1:8" x14ac:dyDescent="0.25">
      <c r="A74" t="s">
        <v>99</v>
      </c>
      <c r="B74" t="s">
        <v>180</v>
      </c>
      <c r="C74">
        <v>955</v>
      </c>
      <c r="D74">
        <v>23256</v>
      </c>
      <c r="E74" t="s">
        <v>14</v>
      </c>
      <c r="F74" t="s">
        <v>10</v>
      </c>
      <c r="G74" s="3">
        <v>41642</v>
      </c>
    </row>
    <row r="75" spans="1:8" x14ac:dyDescent="0.25">
      <c r="A75" t="s">
        <v>100</v>
      </c>
      <c r="B75" t="s">
        <v>181</v>
      </c>
      <c r="C75">
        <v>3810</v>
      </c>
      <c r="D75">
        <v>108411</v>
      </c>
      <c r="E75" t="s">
        <v>8</v>
      </c>
      <c r="F75" t="s">
        <v>0</v>
      </c>
      <c r="G75" s="3">
        <v>41642</v>
      </c>
      <c r="H75" s="3">
        <v>41647</v>
      </c>
    </row>
    <row r="76" spans="1:8" x14ac:dyDescent="0.25">
      <c r="A76" t="s">
        <v>101</v>
      </c>
      <c r="B76" t="s">
        <v>182</v>
      </c>
      <c r="C76">
        <v>14131</v>
      </c>
      <c r="D76">
        <v>463908</v>
      </c>
      <c r="E76" t="s">
        <v>13</v>
      </c>
      <c r="F76" t="s">
        <v>0</v>
      </c>
      <c r="G76" s="3">
        <v>41645</v>
      </c>
      <c r="H76" s="3">
        <v>41659</v>
      </c>
    </row>
    <row r="77" spans="1:8" x14ac:dyDescent="0.25">
      <c r="A77" t="s">
        <v>102</v>
      </c>
      <c r="B77" t="s">
        <v>183</v>
      </c>
      <c r="C77">
        <v>11344</v>
      </c>
      <c r="D77">
        <v>3440184</v>
      </c>
      <c r="E77" t="s">
        <v>9</v>
      </c>
      <c r="F77" t="s">
        <v>7</v>
      </c>
      <c r="G77" s="3">
        <v>41660</v>
      </c>
      <c r="H77" s="3">
        <v>41663</v>
      </c>
    </row>
    <row r="78" spans="1:8" x14ac:dyDescent="0.25">
      <c r="A78" t="s">
        <v>103</v>
      </c>
      <c r="B78" t="s">
        <v>184</v>
      </c>
      <c r="C78">
        <v>4869</v>
      </c>
      <c r="D78">
        <v>531415</v>
      </c>
      <c r="E78" t="s">
        <v>8</v>
      </c>
      <c r="F78" t="s">
        <v>7</v>
      </c>
      <c r="G78" s="3">
        <v>41661</v>
      </c>
      <c r="H78" s="3">
        <v>41661</v>
      </c>
    </row>
    <row r="79" spans="1:8" x14ac:dyDescent="0.25">
      <c r="A79" t="s">
        <v>26</v>
      </c>
      <c r="B79" t="s">
        <v>185</v>
      </c>
      <c r="C79">
        <v>6952</v>
      </c>
      <c r="D79">
        <v>1324643</v>
      </c>
      <c r="E79" t="s">
        <v>8</v>
      </c>
      <c r="F79" t="s">
        <v>7</v>
      </c>
    </row>
    <row r="80" spans="1:8" x14ac:dyDescent="0.25">
      <c r="A80" t="s">
        <v>104</v>
      </c>
      <c r="B80" t="s">
        <v>186</v>
      </c>
      <c r="C80">
        <v>9387</v>
      </c>
      <c r="D80">
        <v>2410178</v>
      </c>
      <c r="E80" t="s">
        <v>9</v>
      </c>
      <c r="F80" t="s">
        <v>7</v>
      </c>
    </row>
    <row r="81" spans="1:6" x14ac:dyDescent="0.25">
      <c r="A81" t="s">
        <v>21</v>
      </c>
      <c r="B81" t="s">
        <v>187</v>
      </c>
      <c r="C81">
        <v>1024</v>
      </c>
      <c r="D81">
        <v>7199</v>
      </c>
      <c r="E81" t="s">
        <v>12</v>
      </c>
      <c r="F81" t="s">
        <v>19</v>
      </c>
    </row>
    <row r="82" spans="1:6" x14ac:dyDescent="0.25">
      <c r="A82" t="s">
        <v>25</v>
      </c>
      <c r="B82" t="s">
        <v>188</v>
      </c>
      <c r="C82">
        <v>1260</v>
      </c>
      <c r="D82">
        <v>11024</v>
      </c>
      <c r="E82" t="s">
        <v>12</v>
      </c>
      <c r="F82" t="s">
        <v>19</v>
      </c>
    </row>
    <row r="83" spans="1:6" x14ac:dyDescent="0.25">
      <c r="A83" t="s">
        <v>18</v>
      </c>
      <c r="B83" t="s">
        <v>189</v>
      </c>
      <c r="C83">
        <v>286</v>
      </c>
      <c r="D83">
        <v>3046</v>
      </c>
      <c r="E83" t="s">
        <v>12</v>
      </c>
      <c r="F83" t="s">
        <v>19</v>
      </c>
    </row>
    <row r="84" spans="1:6" x14ac:dyDescent="0.25">
      <c r="A84" t="s">
        <v>23</v>
      </c>
      <c r="B84" t="s">
        <v>190</v>
      </c>
      <c r="C84">
        <v>1212</v>
      </c>
      <c r="D84">
        <v>22451</v>
      </c>
      <c r="E84" t="s">
        <v>24</v>
      </c>
      <c r="F84" t="s">
        <v>19</v>
      </c>
    </row>
    <row r="85" spans="1:6" x14ac:dyDescent="0.25">
      <c r="A85" t="s">
        <v>105</v>
      </c>
      <c r="B85" t="s">
        <v>191</v>
      </c>
      <c r="C85">
        <v>1490</v>
      </c>
      <c r="D85">
        <v>7222</v>
      </c>
      <c r="E85" t="s">
        <v>13</v>
      </c>
      <c r="F85" t="s">
        <v>19</v>
      </c>
    </row>
    <row r="86" spans="1:6" x14ac:dyDescent="0.25">
      <c r="A86" t="s">
        <v>22</v>
      </c>
      <c r="B86" t="s">
        <v>192</v>
      </c>
      <c r="C86">
        <v>2228</v>
      </c>
      <c r="D86">
        <v>33174</v>
      </c>
      <c r="E86" t="s">
        <v>6</v>
      </c>
      <c r="F86" t="s">
        <v>19</v>
      </c>
    </row>
    <row r="87" spans="1:6" x14ac:dyDescent="0.25">
      <c r="A87" t="s">
        <v>20</v>
      </c>
      <c r="B87" t="s">
        <v>193</v>
      </c>
      <c r="C87">
        <v>3242</v>
      </c>
      <c r="D87">
        <v>525038</v>
      </c>
      <c r="E87" t="s">
        <v>16</v>
      </c>
      <c r="F87" t="s">
        <v>7</v>
      </c>
    </row>
    <row r="88" spans="1:6" x14ac:dyDescent="0.25">
      <c r="A88" t="s">
        <v>17</v>
      </c>
      <c r="B88" t="s">
        <v>194</v>
      </c>
      <c r="C88">
        <v>5177</v>
      </c>
      <c r="D88">
        <v>538380</v>
      </c>
      <c r="E88" t="s">
        <v>6</v>
      </c>
      <c r="F88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2" width="36.28515625" customWidth="1"/>
    <col min="3" max="3" width="47.5703125" customWidth="1"/>
    <col min="4" max="4" width="35.42578125" customWidth="1"/>
    <col min="5" max="5" width="19.7109375" customWidth="1"/>
    <col min="6" max="6" width="35.5703125" customWidth="1"/>
    <col min="7" max="7" width="15.85546875" customWidth="1"/>
  </cols>
  <sheetData>
    <row r="1" spans="1:7" x14ac:dyDescent="0.25">
      <c r="A1" s="6" t="s">
        <v>200</v>
      </c>
      <c r="B1" s="6" t="s">
        <v>379</v>
      </c>
      <c r="C1" s="6" t="s">
        <v>201</v>
      </c>
      <c r="D1" s="6" t="s">
        <v>202</v>
      </c>
      <c r="E1" s="6" t="s">
        <v>203</v>
      </c>
      <c r="F1" s="6" t="s">
        <v>204</v>
      </c>
      <c r="G1" s="6" t="s">
        <v>0</v>
      </c>
    </row>
    <row r="2" spans="1:7" x14ac:dyDescent="0.25">
      <c r="A2" t="str">
        <f t="shared" ref="A2:A7" si="0">TRIM(LEFT(C2,FIND("(",C2)-1))</f>
        <v>Watergardens Grassland</v>
      </c>
      <c r="B2" t="s">
        <v>108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 spans="1:7" x14ac:dyDescent="0.25">
      <c r="A3" t="str">
        <f t="shared" si="0"/>
        <v>Pioneer Park</v>
      </c>
      <c r="B3" t="s">
        <v>109</v>
      </c>
      <c r="C3" t="s">
        <v>210</v>
      </c>
      <c r="D3" s="7" t="s">
        <v>28</v>
      </c>
      <c r="E3" t="s">
        <v>207</v>
      </c>
      <c r="F3" s="7" t="s">
        <v>28</v>
      </c>
      <c r="G3" t="s">
        <v>209</v>
      </c>
    </row>
    <row r="4" spans="1:7" x14ac:dyDescent="0.25">
      <c r="A4" t="str">
        <f t="shared" si="0"/>
        <v>The Lakes Grassland</v>
      </c>
      <c r="B4" t="s">
        <v>110</v>
      </c>
      <c r="C4" t="s">
        <v>211</v>
      </c>
      <c r="D4" t="s">
        <v>212</v>
      </c>
      <c r="E4" t="s">
        <v>207</v>
      </c>
      <c r="F4" t="s">
        <v>213</v>
      </c>
      <c r="G4" t="s">
        <v>209</v>
      </c>
    </row>
    <row r="5" spans="1:7" x14ac:dyDescent="0.25">
      <c r="A5" t="str">
        <f t="shared" si="0"/>
        <v>Taylors Creek Grassland - Parramatta Grassland</v>
      </c>
      <c r="B5" t="s">
        <v>111</v>
      </c>
      <c r="C5" t="s">
        <v>214</v>
      </c>
      <c r="D5" t="s">
        <v>215</v>
      </c>
      <c r="E5" t="s">
        <v>207</v>
      </c>
      <c r="F5" t="s">
        <v>216</v>
      </c>
      <c r="G5" t="s">
        <v>209</v>
      </c>
    </row>
    <row r="6" spans="1:7" x14ac:dyDescent="0.25">
      <c r="A6" t="str">
        <f t="shared" si="0"/>
        <v>Isabella Williams Memorial Park</v>
      </c>
      <c r="B6" t="s">
        <v>112</v>
      </c>
      <c r="C6" t="s">
        <v>217</v>
      </c>
      <c r="D6" t="s">
        <v>218</v>
      </c>
      <c r="E6" t="s">
        <v>207</v>
      </c>
      <c r="F6" t="s">
        <v>219</v>
      </c>
      <c r="G6" t="s">
        <v>209</v>
      </c>
    </row>
    <row r="7" spans="1:7" x14ac:dyDescent="0.25">
      <c r="A7" t="str">
        <f t="shared" si="0"/>
        <v>Deer Park Road Reserve</v>
      </c>
      <c r="B7" t="s">
        <v>114</v>
      </c>
      <c r="C7" t="s">
        <v>220</v>
      </c>
      <c r="D7" t="s">
        <v>33</v>
      </c>
      <c r="E7" t="s">
        <v>207</v>
      </c>
      <c r="G7" t="s">
        <v>209</v>
      </c>
    </row>
    <row r="8" spans="1:7" x14ac:dyDescent="0.25">
      <c r="A8" s="8" t="s">
        <v>34</v>
      </c>
      <c r="B8" t="s">
        <v>115</v>
      </c>
      <c r="C8" s="8" t="s">
        <v>221</v>
      </c>
      <c r="D8" s="8" t="s">
        <v>222</v>
      </c>
      <c r="E8" t="s">
        <v>207</v>
      </c>
      <c r="G8" t="s">
        <v>209</v>
      </c>
    </row>
    <row r="9" spans="1:7" x14ac:dyDescent="0.25">
      <c r="A9" s="8" t="s">
        <v>35</v>
      </c>
      <c r="B9" t="s">
        <v>116</v>
      </c>
      <c r="C9" s="8" t="s">
        <v>223</v>
      </c>
      <c r="D9" s="8" t="s">
        <v>224</v>
      </c>
      <c r="E9" t="s">
        <v>207</v>
      </c>
      <c r="G9" t="s">
        <v>209</v>
      </c>
    </row>
    <row r="10" spans="1:7" x14ac:dyDescent="0.25">
      <c r="A10" s="8" t="s">
        <v>36</v>
      </c>
      <c r="B10" t="s">
        <v>117</v>
      </c>
      <c r="C10" s="8" t="s">
        <v>225</v>
      </c>
      <c r="D10" s="7" t="s">
        <v>226</v>
      </c>
      <c r="E10" t="s">
        <v>207</v>
      </c>
      <c r="F10" s="7"/>
      <c r="G10" t="s">
        <v>209</v>
      </c>
    </row>
    <row r="11" spans="1:7" x14ac:dyDescent="0.25">
      <c r="A11" s="8" t="str">
        <f>TRIM(LEFT(C11,FIND("(",C11)-1))</f>
        <v>Cairnlea Estate B</v>
      </c>
      <c r="B11" t="s">
        <v>118</v>
      </c>
      <c r="C11" t="s">
        <v>227</v>
      </c>
      <c r="D11" t="s">
        <v>37</v>
      </c>
      <c r="E11" t="s">
        <v>228</v>
      </c>
      <c r="G11" t="s">
        <v>209</v>
      </c>
    </row>
    <row r="12" spans="1:7" x14ac:dyDescent="0.25">
      <c r="A12" s="8" t="str">
        <f>TRIM(LEFT(C12,FIND("(",C12)-1))</f>
        <v>Cairnlea Estate C</v>
      </c>
      <c r="B12" t="s">
        <v>119</v>
      </c>
      <c r="C12" t="s">
        <v>229</v>
      </c>
      <c r="D12" t="s">
        <v>38</v>
      </c>
      <c r="E12" t="s">
        <v>228</v>
      </c>
      <c r="G12" t="s">
        <v>209</v>
      </c>
    </row>
    <row r="13" spans="1:7" x14ac:dyDescent="0.25">
      <c r="A13" s="8" t="s">
        <v>39</v>
      </c>
      <c r="B13" t="s">
        <v>120</v>
      </c>
      <c r="C13" s="8" t="s">
        <v>230</v>
      </c>
      <c r="D13" s="7" t="s">
        <v>231</v>
      </c>
      <c r="E13" t="s">
        <v>207</v>
      </c>
      <c r="G13" t="s">
        <v>209</v>
      </c>
    </row>
    <row r="14" spans="1:7" x14ac:dyDescent="0.25">
      <c r="A14" t="str">
        <f>TRIM(LEFT(C14,FIND("(",C14)-1))</f>
        <v>Sunshine Tip Grassland</v>
      </c>
      <c r="B14" t="s">
        <v>121</v>
      </c>
      <c r="C14" t="s">
        <v>232</v>
      </c>
      <c r="D14" t="s">
        <v>233</v>
      </c>
      <c r="E14" t="s">
        <v>207</v>
      </c>
      <c r="F14" t="s">
        <v>234</v>
      </c>
      <c r="G14" t="s">
        <v>209</v>
      </c>
    </row>
    <row r="15" spans="1:7" x14ac:dyDescent="0.25">
      <c r="A15" t="str">
        <f>TRIM(LEFT(C15,FIND("(",C15)-1))</f>
        <v>Bon Thomas</v>
      </c>
      <c r="B15" t="s">
        <v>122</v>
      </c>
      <c r="C15" t="s">
        <v>235</v>
      </c>
      <c r="D15" t="s">
        <v>41</v>
      </c>
      <c r="E15" t="s">
        <v>207</v>
      </c>
      <c r="F15" t="s">
        <v>236</v>
      </c>
      <c r="G15" t="s">
        <v>209</v>
      </c>
    </row>
    <row r="16" spans="1:7" x14ac:dyDescent="0.25">
      <c r="A16" t="str">
        <f>TRIM(LEFT(C16,FIND("(",C16)-1))</f>
        <v>Paramount Grassland</v>
      </c>
      <c r="B16" t="s">
        <v>123</v>
      </c>
      <c r="C16" t="s">
        <v>237</v>
      </c>
      <c r="D16" t="s">
        <v>238</v>
      </c>
      <c r="E16" t="s">
        <v>207</v>
      </c>
      <c r="F16" t="s">
        <v>42</v>
      </c>
      <c r="G16" t="s">
        <v>209</v>
      </c>
    </row>
    <row r="17" spans="1:7" x14ac:dyDescent="0.25">
      <c r="A17" t="s">
        <v>43</v>
      </c>
      <c r="B17" t="s">
        <v>124</v>
      </c>
      <c r="C17" t="s">
        <v>239</v>
      </c>
      <c r="D17" t="s">
        <v>240</v>
      </c>
      <c r="E17" t="s">
        <v>207</v>
      </c>
      <c r="F17" t="s">
        <v>241</v>
      </c>
      <c r="G17" t="s">
        <v>209</v>
      </c>
    </row>
    <row r="18" spans="1:7" x14ac:dyDescent="0.25">
      <c r="A18" t="str">
        <f>TRIM(LEFT(C18,FIND("(",C18)-1))</f>
        <v>Iramoo Wildflower Reserve</v>
      </c>
      <c r="B18" t="s">
        <v>125</v>
      </c>
      <c r="C18" t="s">
        <v>242</v>
      </c>
      <c r="D18" t="s">
        <v>125</v>
      </c>
      <c r="E18" t="s">
        <v>228</v>
      </c>
      <c r="F18" t="s">
        <v>243</v>
      </c>
      <c r="G18" t="s">
        <v>209</v>
      </c>
    </row>
    <row r="19" spans="1:7" x14ac:dyDescent="0.25">
      <c r="A19" t="str">
        <f>TRIM(LEFT(C19,FIND("(",C19)-1))</f>
        <v>Mt Derrimut</v>
      </c>
      <c r="B19" t="s">
        <v>130</v>
      </c>
      <c r="C19" t="s">
        <v>244</v>
      </c>
      <c r="D19" t="s">
        <v>245</v>
      </c>
      <c r="E19" t="s">
        <v>246</v>
      </c>
      <c r="G19" t="s">
        <v>209</v>
      </c>
    </row>
    <row r="20" spans="1:7" x14ac:dyDescent="0.25">
      <c r="A20" t="str">
        <f>TRIM(LEFT(C20,FIND("(",C20)-1))</f>
        <v>Derrimut Grassland Reserve</v>
      </c>
      <c r="B20" t="s">
        <v>131</v>
      </c>
      <c r="C20" t="s">
        <v>247</v>
      </c>
      <c r="D20" t="s">
        <v>248</v>
      </c>
      <c r="E20" t="s">
        <v>249</v>
      </c>
      <c r="G20" t="s">
        <v>209</v>
      </c>
    </row>
    <row r="21" spans="1:7" x14ac:dyDescent="0.25">
      <c r="A21" t="str">
        <f>TRIM(LEFT(C21,FIND("(",C21)-1))</f>
        <v>Gilbertsons Grassland</v>
      </c>
      <c r="B21" t="s">
        <v>133</v>
      </c>
      <c r="C21" t="s">
        <v>250</v>
      </c>
      <c r="D21" t="s">
        <v>251</v>
      </c>
      <c r="E21" t="s">
        <v>252</v>
      </c>
      <c r="G21" t="s">
        <v>209</v>
      </c>
    </row>
    <row r="22" spans="1:7" x14ac:dyDescent="0.25">
      <c r="A22" t="s">
        <v>21</v>
      </c>
      <c r="B22" t="s">
        <v>187</v>
      </c>
      <c r="C22" s="8" t="s">
        <v>207</v>
      </c>
      <c r="D22" s="8" t="s">
        <v>207</v>
      </c>
      <c r="E22" s="8" t="s">
        <v>207</v>
      </c>
      <c r="F22" s="7" t="s">
        <v>253</v>
      </c>
      <c r="G22" s="7" t="s">
        <v>209</v>
      </c>
    </row>
    <row r="23" spans="1:7" x14ac:dyDescent="0.25">
      <c r="A23" s="8" t="s">
        <v>25</v>
      </c>
      <c r="B23" t="s">
        <v>188</v>
      </c>
      <c r="C23" s="8" t="s">
        <v>207</v>
      </c>
      <c r="D23" s="8" t="s">
        <v>207</v>
      </c>
      <c r="E23" s="8" t="s">
        <v>207</v>
      </c>
      <c r="F23" s="8" t="s">
        <v>254</v>
      </c>
      <c r="G23" s="7" t="s">
        <v>209</v>
      </c>
    </row>
    <row r="24" spans="1:7" x14ac:dyDescent="0.25">
      <c r="A24" s="8" t="s">
        <v>18</v>
      </c>
      <c r="B24" t="s">
        <v>189</v>
      </c>
      <c r="C24" s="8" t="s">
        <v>207</v>
      </c>
      <c r="D24" s="8" t="s">
        <v>207</v>
      </c>
      <c r="E24" s="8" t="s">
        <v>207</v>
      </c>
      <c r="F24" t="s">
        <v>255</v>
      </c>
      <c r="G24" s="7" t="s">
        <v>209</v>
      </c>
    </row>
    <row r="25" spans="1:7" x14ac:dyDescent="0.25">
      <c r="A25" t="str">
        <f>TRIM(LEFT(C25,FIND("(",C25)-1))</f>
        <v>Central Creek Grasslands</v>
      </c>
      <c r="B25" t="s">
        <v>128</v>
      </c>
      <c r="C25" t="s">
        <v>257</v>
      </c>
      <c r="D25" t="s">
        <v>258</v>
      </c>
      <c r="E25" t="s">
        <v>207</v>
      </c>
      <c r="G25" t="s">
        <v>256</v>
      </c>
    </row>
    <row r="26" spans="1:7" x14ac:dyDescent="0.25">
      <c r="A26" t="str">
        <f>TRIM(LEFT(C26,FIND("(",C26)-1))</f>
        <v>Altona Grasslands</v>
      </c>
      <c r="B26" t="s">
        <v>137</v>
      </c>
      <c r="C26" t="s">
        <v>259</v>
      </c>
      <c r="D26" t="s">
        <v>207</v>
      </c>
      <c r="E26" t="s">
        <v>260</v>
      </c>
      <c r="G26" t="s">
        <v>261</v>
      </c>
    </row>
    <row r="27" spans="1:7" x14ac:dyDescent="0.25">
      <c r="A27" t="str">
        <f>TRIM(LEFT(C27,FIND("(",C27)-1))</f>
        <v>Truganina Explosives Reserve</v>
      </c>
      <c r="B27" t="s">
        <v>159</v>
      </c>
      <c r="C27" t="s">
        <v>262</v>
      </c>
      <c r="D27" t="s">
        <v>78</v>
      </c>
      <c r="E27" t="s">
        <v>207</v>
      </c>
      <c r="G27" t="s">
        <v>261</v>
      </c>
    </row>
    <row r="28" spans="1:7" x14ac:dyDescent="0.25">
      <c r="A28" t="str">
        <f>TRIM(LEFT(C28,FIND("(",C28)-1))</f>
        <v>Spicer Street Grassland</v>
      </c>
      <c r="B28" t="s">
        <v>160</v>
      </c>
      <c r="C28" t="s">
        <v>263</v>
      </c>
      <c r="D28" t="s">
        <v>264</v>
      </c>
      <c r="E28" t="s">
        <v>207</v>
      </c>
      <c r="G28" t="s">
        <v>261</v>
      </c>
    </row>
    <row r="29" spans="1:7" x14ac:dyDescent="0.25">
      <c r="A29" t="str">
        <f>TRIM(LEFT(C29,FIND("(",C29)-1))</f>
        <v>Trafalgar Avenue Grassland</v>
      </c>
      <c r="B29" t="s">
        <v>161</v>
      </c>
      <c r="C29" t="s">
        <v>265</v>
      </c>
      <c r="D29" t="s">
        <v>266</v>
      </c>
      <c r="E29" t="s">
        <v>207</v>
      </c>
      <c r="G29" t="s">
        <v>261</v>
      </c>
    </row>
    <row r="30" spans="1:7" x14ac:dyDescent="0.25">
      <c r="A30" t="str">
        <f>TRIM(LEFT(C30,FIND("(",C30)-1))</f>
        <v>Maidstone Street Grassland</v>
      </c>
      <c r="B30" t="s">
        <v>162</v>
      </c>
      <c r="C30" t="s">
        <v>267</v>
      </c>
      <c r="D30" t="s">
        <v>268</v>
      </c>
      <c r="E30" t="s">
        <v>207</v>
      </c>
      <c r="G30" t="s">
        <v>261</v>
      </c>
    </row>
    <row r="31" spans="1:7" x14ac:dyDescent="0.25">
      <c r="A31" t="str">
        <f>TRIM(LEFT(C31,FIND("(",C31)-1))</f>
        <v>Truganina Park</v>
      </c>
      <c r="B31" t="s">
        <v>163</v>
      </c>
      <c r="C31" t="s">
        <v>269</v>
      </c>
      <c r="D31" t="s">
        <v>270</v>
      </c>
      <c r="E31" t="s">
        <v>207</v>
      </c>
      <c r="G31" t="s">
        <v>261</v>
      </c>
    </row>
    <row r="32" spans="1:7" x14ac:dyDescent="0.25">
      <c r="A32" t="s">
        <v>20</v>
      </c>
      <c r="B32" t="s">
        <v>193</v>
      </c>
      <c r="C32" s="8" t="s">
        <v>207</v>
      </c>
      <c r="D32" s="8" t="s">
        <v>207</v>
      </c>
      <c r="E32" s="8" t="s">
        <v>271</v>
      </c>
      <c r="G32" t="s">
        <v>261</v>
      </c>
    </row>
    <row r="33" spans="1:7" x14ac:dyDescent="0.25">
      <c r="A33" t="str">
        <f t="shared" ref="A33:A45" si="1">TRIM(LEFT(C33,FIND("(",C33)-1))</f>
        <v>Broadmeadows Valley Park - Poa Block</v>
      </c>
      <c r="B33" t="s">
        <v>138</v>
      </c>
      <c r="C33" t="s">
        <v>272</v>
      </c>
      <c r="D33" t="s">
        <v>273</v>
      </c>
      <c r="E33" t="s">
        <v>207</v>
      </c>
      <c r="F33" t="s">
        <v>274</v>
      </c>
      <c r="G33" t="s">
        <v>275</v>
      </c>
    </row>
    <row r="34" spans="1:7" x14ac:dyDescent="0.25">
      <c r="A34" t="str">
        <f t="shared" si="1"/>
        <v>Broadmeadows Valley Park - Stylidium Block</v>
      </c>
      <c r="B34" t="s">
        <v>139</v>
      </c>
      <c r="C34" s="8" t="s">
        <v>276</v>
      </c>
      <c r="D34" s="8" t="s">
        <v>277</v>
      </c>
      <c r="E34" t="s">
        <v>207</v>
      </c>
      <c r="F34" t="s">
        <v>278</v>
      </c>
      <c r="G34" t="s">
        <v>275</v>
      </c>
    </row>
    <row r="35" spans="1:7" x14ac:dyDescent="0.25">
      <c r="A35" t="str">
        <f t="shared" si="1"/>
        <v>Maygar Grasslands</v>
      </c>
      <c r="B35" t="s">
        <v>140</v>
      </c>
      <c r="C35" t="s">
        <v>279</v>
      </c>
      <c r="D35" t="s">
        <v>140</v>
      </c>
      <c r="E35" t="s">
        <v>207</v>
      </c>
      <c r="F35" t="s">
        <v>280</v>
      </c>
      <c r="G35" t="s">
        <v>275</v>
      </c>
    </row>
    <row r="36" spans="1:7" x14ac:dyDescent="0.25">
      <c r="A36" t="str">
        <f t="shared" si="1"/>
        <v>Broadmeadows Valley Park - Pimelea Block</v>
      </c>
      <c r="B36" t="s">
        <v>141</v>
      </c>
      <c r="C36" s="8" t="s">
        <v>281</v>
      </c>
      <c r="D36" t="s">
        <v>207</v>
      </c>
      <c r="E36" t="s">
        <v>207</v>
      </c>
      <c r="F36" t="s">
        <v>274</v>
      </c>
      <c r="G36" t="s">
        <v>275</v>
      </c>
    </row>
    <row r="37" spans="1:7" x14ac:dyDescent="0.25">
      <c r="A37" t="str">
        <f t="shared" si="1"/>
        <v>Banksia Gardens</v>
      </c>
      <c r="B37" t="s">
        <v>142</v>
      </c>
      <c r="C37" t="s">
        <v>282</v>
      </c>
      <c r="D37" t="s">
        <v>61</v>
      </c>
      <c r="E37" t="s">
        <v>207</v>
      </c>
      <c r="F37" t="s">
        <v>61</v>
      </c>
      <c r="G37" t="s">
        <v>275</v>
      </c>
    </row>
    <row r="38" spans="1:7" x14ac:dyDescent="0.25">
      <c r="A38" t="str">
        <f t="shared" si="1"/>
        <v>Amberfield Grassland</v>
      </c>
      <c r="B38" t="s">
        <v>170</v>
      </c>
      <c r="C38" t="s">
        <v>283</v>
      </c>
      <c r="D38" t="s">
        <v>284</v>
      </c>
      <c r="E38" t="s">
        <v>207</v>
      </c>
      <c r="F38" t="s">
        <v>285</v>
      </c>
      <c r="G38" t="s">
        <v>275</v>
      </c>
    </row>
    <row r="39" spans="1:7" x14ac:dyDescent="0.25">
      <c r="A39" t="str">
        <f t="shared" si="1"/>
        <v>Malcolm Creek Grassland</v>
      </c>
      <c r="B39" t="s">
        <v>171</v>
      </c>
      <c r="C39" t="s">
        <v>286</v>
      </c>
      <c r="D39" t="s">
        <v>287</v>
      </c>
      <c r="E39" t="s">
        <v>207</v>
      </c>
      <c r="F39" t="s">
        <v>288</v>
      </c>
      <c r="G39" t="s">
        <v>275</v>
      </c>
    </row>
    <row r="40" spans="1:7" x14ac:dyDescent="0.25">
      <c r="A40" t="str">
        <f t="shared" si="1"/>
        <v>Parkview Grassland</v>
      </c>
      <c r="B40" t="s">
        <v>172</v>
      </c>
      <c r="C40" t="s">
        <v>289</v>
      </c>
      <c r="D40" t="s">
        <v>172</v>
      </c>
      <c r="E40" t="s">
        <v>207</v>
      </c>
      <c r="F40" t="s">
        <v>290</v>
      </c>
      <c r="G40" t="s">
        <v>275</v>
      </c>
    </row>
    <row r="41" spans="1:7" x14ac:dyDescent="0.25">
      <c r="A41" t="str">
        <f t="shared" si="1"/>
        <v>Kalkallo Common Grassland</v>
      </c>
      <c r="B41" t="s">
        <v>173</v>
      </c>
      <c r="C41" t="s">
        <v>291</v>
      </c>
      <c r="D41" t="s">
        <v>292</v>
      </c>
      <c r="E41" t="s">
        <v>207</v>
      </c>
      <c r="F41" t="s">
        <v>92</v>
      </c>
      <c r="G41" t="s">
        <v>275</v>
      </c>
    </row>
    <row r="42" spans="1:7" x14ac:dyDescent="0.25">
      <c r="A42" t="str">
        <f t="shared" si="1"/>
        <v>Kalkallo Cemetery</v>
      </c>
      <c r="B42" t="s">
        <v>174</v>
      </c>
      <c r="C42" t="s">
        <v>293</v>
      </c>
      <c r="D42" t="s">
        <v>294</v>
      </c>
      <c r="E42" t="s">
        <v>207</v>
      </c>
      <c r="F42" t="s">
        <v>93</v>
      </c>
      <c r="G42" t="s">
        <v>275</v>
      </c>
    </row>
    <row r="43" spans="1:7" x14ac:dyDescent="0.25">
      <c r="A43" t="str">
        <f t="shared" si="1"/>
        <v>Kalkallo Common South</v>
      </c>
      <c r="B43" t="s">
        <v>175</v>
      </c>
      <c r="C43" t="s">
        <v>295</v>
      </c>
      <c r="D43" t="s">
        <v>207</v>
      </c>
      <c r="E43" t="s">
        <v>207</v>
      </c>
      <c r="F43" t="s">
        <v>94</v>
      </c>
      <c r="G43" t="s">
        <v>275</v>
      </c>
    </row>
    <row r="44" spans="1:7" x14ac:dyDescent="0.25">
      <c r="A44" t="str">
        <f t="shared" si="1"/>
        <v>Kalkallo Creek Reserve</v>
      </c>
      <c r="B44" t="s">
        <v>176</v>
      </c>
      <c r="C44" t="s">
        <v>296</v>
      </c>
      <c r="D44" t="s">
        <v>207</v>
      </c>
      <c r="E44" t="s">
        <v>207</v>
      </c>
      <c r="F44" t="s">
        <v>95</v>
      </c>
      <c r="G44" t="s">
        <v>275</v>
      </c>
    </row>
    <row r="45" spans="1:7" x14ac:dyDescent="0.25">
      <c r="A45" t="str">
        <f t="shared" si="1"/>
        <v>Evans Street Grassland</v>
      </c>
      <c r="B45" t="s">
        <v>177</v>
      </c>
      <c r="C45" t="s">
        <v>297</v>
      </c>
      <c r="D45" t="s">
        <v>298</v>
      </c>
      <c r="E45" t="s">
        <v>207</v>
      </c>
      <c r="F45" t="s">
        <v>299</v>
      </c>
      <c r="G45" t="s">
        <v>275</v>
      </c>
    </row>
    <row r="46" spans="1:7" x14ac:dyDescent="0.25">
      <c r="A46" t="s">
        <v>97</v>
      </c>
      <c r="B46" t="s">
        <v>178</v>
      </c>
      <c r="C46" t="s">
        <v>300</v>
      </c>
      <c r="D46" t="s">
        <v>301</v>
      </c>
      <c r="E46" t="s">
        <v>207</v>
      </c>
      <c r="F46" t="s">
        <v>302</v>
      </c>
      <c r="G46" t="s">
        <v>275</v>
      </c>
    </row>
    <row r="47" spans="1:7" x14ac:dyDescent="0.25">
      <c r="A47" t="str">
        <f>TRIM(LEFT(C47,FIND("(",C47)-1))</f>
        <v>Raes Road Grassland</v>
      </c>
      <c r="B47" t="s">
        <v>179</v>
      </c>
      <c r="C47" t="s">
        <v>303</v>
      </c>
      <c r="D47" t="s">
        <v>304</v>
      </c>
      <c r="E47" t="s">
        <v>207</v>
      </c>
      <c r="F47" t="s">
        <v>98</v>
      </c>
      <c r="G47" t="s">
        <v>275</v>
      </c>
    </row>
    <row r="48" spans="1:7" x14ac:dyDescent="0.25">
      <c r="A48" t="str">
        <f>TRIM(LEFT(C48,FIND("(",C48)-1))</f>
        <v>Rushwood Reserve</v>
      </c>
      <c r="B48" t="s">
        <v>181</v>
      </c>
      <c r="C48" t="s">
        <v>305</v>
      </c>
      <c r="D48" t="s">
        <v>306</v>
      </c>
      <c r="E48" t="s">
        <v>207</v>
      </c>
      <c r="F48" t="s">
        <v>307</v>
      </c>
      <c r="G48" t="s">
        <v>275</v>
      </c>
    </row>
    <row r="49" spans="1:7" x14ac:dyDescent="0.25">
      <c r="A49" t="str">
        <f>TRIM(LEFT(C49,FIND("(",C49)-1))</f>
        <v>Cooper Street Grassland</v>
      </c>
      <c r="B49" t="s">
        <v>184</v>
      </c>
      <c r="C49" t="s">
        <v>308</v>
      </c>
      <c r="D49" t="s">
        <v>309</v>
      </c>
      <c r="E49" t="s">
        <v>310</v>
      </c>
      <c r="F49" t="s">
        <v>103</v>
      </c>
      <c r="G49" t="s">
        <v>275</v>
      </c>
    </row>
    <row r="50" spans="1:7" x14ac:dyDescent="0.25">
      <c r="A50" s="7" t="s">
        <v>26</v>
      </c>
      <c r="B50" t="s">
        <v>185</v>
      </c>
      <c r="C50" s="8" t="s">
        <v>207</v>
      </c>
      <c r="D50" s="8" t="s">
        <v>207</v>
      </c>
      <c r="E50" s="8" t="s">
        <v>311</v>
      </c>
      <c r="F50" s="8"/>
      <c r="G50" s="8" t="s">
        <v>275</v>
      </c>
    </row>
    <row r="51" spans="1:7" x14ac:dyDescent="0.25">
      <c r="A51" t="s">
        <v>23</v>
      </c>
      <c r="B51" t="s">
        <v>190</v>
      </c>
      <c r="C51" s="8" t="s">
        <v>207</v>
      </c>
      <c r="D51" s="8" t="s">
        <v>207</v>
      </c>
      <c r="E51" s="8" t="s">
        <v>207</v>
      </c>
      <c r="G51" t="s">
        <v>312</v>
      </c>
    </row>
    <row r="52" spans="1:7" x14ac:dyDescent="0.25">
      <c r="A52" t="str">
        <f>TRIM(LEFT(C52,FIND("(",C52)-1))</f>
        <v>Kororoit Creek Aboriginal Place</v>
      </c>
      <c r="B52" t="s">
        <v>113</v>
      </c>
      <c r="C52" t="s">
        <v>313</v>
      </c>
      <c r="D52" s="9" t="s">
        <v>314</v>
      </c>
      <c r="E52" t="s">
        <v>207</v>
      </c>
      <c r="F52" s="9"/>
      <c r="G52" s="10" t="s">
        <v>315</v>
      </c>
    </row>
    <row r="53" spans="1:7" x14ac:dyDescent="0.25">
      <c r="A53" t="s">
        <v>48</v>
      </c>
      <c r="B53" t="s">
        <v>129</v>
      </c>
      <c r="C53" t="s">
        <v>316</v>
      </c>
      <c r="D53" t="s">
        <v>48</v>
      </c>
      <c r="E53" t="s">
        <v>317</v>
      </c>
      <c r="G53" t="s">
        <v>315</v>
      </c>
    </row>
    <row r="54" spans="1:7" x14ac:dyDescent="0.25">
      <c r="A54" t="s">
        <v>51</v>
      </c>
      <c r="B54" t="s">
        <v>132</v>
      </c>
      <c r="C54" t="s">
        <v>318</v>
      </c>
      <c r="D54" t="s">
        <v>51</v>
      </c>
      <c r="E54" t="s">
        <v>317</v>
      </c>
      <c r="G54" t="s">
        <v>315</v>
      </c>
    </row>
    <row r="55" spans="1:7" x14ac:dyDescent="0.25">
      <c r="A55" t="str">
        <f>TRIM(LEFT(C55,FIND("(",C55)-1))</f>
        <v>Banchory Grove</v>
      </c>
      <c r="B55" t="s">
        <v>135</v>
      </c>
      <c r="C55" t="s">
        <v>319</v>
      </c>
      <c r="D55" t="s">
        <v>54</v>
      </c>
      <c r="E55" t="s">
        <v>320</v>
      </c>
      <c r="G55" t="s">
        <v>315</v>
      </c>
    </row>
    <row r="56" spans="1:7" x14ac:dyDescent="0.25">
      <c r="A56" t="str">
        <f>TRIM(LEFT(C56,FIND("(",C56)-1))</f>
        <v>Arbour Tenterfield</v>
      </c>
      <c r="B56" t="s">
        <v>143</v>
      </c>
      <c r="C56" t="s">
        <v>321</v>
      </c>
      <c r="D56" t="s">
        <v>322</v>
      </c>
      <c r="E56" t="s">
        <v>207</v>
      </c>
      <c r="G56" t="s">
        <v>315</v>
      </c>
    </row>
    <row r="57" spans="1:7" x14ac:dyDescent="0.25">
      <c r="A57" t="str">
        <f>TRIM(LEFT(C57,FIND("(",C57)-1))</f>
        <v>Gourlay Road</v>
      </c>
      <c r="B57" t="s">
        <v>144</v>
      </c>
      <c r="C57" t="s">
        <v>323</v>
      </c>
      <c r="D57" t="s">
        <v>324</v>
      </c>
      <c r="E57" t="s">
        <v>207</v>
      </c>
      <c r="G57" t="s">
        <v>315</v>
      </c>
    </row>
    <row r="58" spans="1:7" x14ac:dyDescent="0.25">
      <c r="A58" t="str">
        <f>TRIM(LEFT(C58,FIND("(",C58)-1))</f>
        <v>Stony Hill</v>
      </c>
      <c r="B58" t="s">
        <v>145</v>
      </c>
      <c r="C58" t="s">
        <v>325</v>
      </c>
      <c r="D58" t="s">
        <v>326</v>
      </c>
      <c r="E58" t="s">
        <v>207</v>
      </c>
      <c r="G58" t="s">
        <v>315</v>
      </c>
    </row>
    <row r="59" spans="1:7" x14ac:dyDescent="0.25">
      <c r="A59" t="str">
        <f>TRIM(LEFT(C59,FIND("(",C59)-1))</f>
        <v>Cypress Views Caroline Springs</v>
      </c>
      <c r="B59" t="s">
        <v>146</v>
      </c>
      <c r="C59" t="s">
        <v>327</v>
      </c>
      <c r="D59" t="s">
        <v>328</v>
      </c>
      <c r="E59" t="s">
        <v>207</v>
      </c>
      <c r="G59" t="s">
        <v>315</v>
      </c>
    </row>
    <row r="60" spans="1:7" x14ac:dyDescent="0.25">
      <c r="A60" t="s">
        <v>66</v>
      </c>
      <c r="B60" t="s">
        <v>147</v>
      </c>
      <c r="C60" t="s">
        <v>329</v>
      </c>
      <c r="D60" t="s">
        <v>330</v>
      </c>
      <c r="E60" t="s">
        <v>207</v>
      </c>
      <c r="G60" t="s">
        <v>315</v>
      </c>
    </row>
    <row r="61" spans="1:7" x14ac:dyDescent="0.25">
      <c r="A61" t="str">
        <f>TRIM(LEFT(C61,FIND("(",C61)-1))</f>
        <v>Meskos Road</v>
      </c>
      <c r="B61" t="s">
        <v>148</v>
      </c>
      <c r="C61" t="s">
        <v>331</v>
      </c>
      <c r="D61" t="s">
        <v>332</v>
      </c>
      <c r="E61" t="s">
        <v>207</v>
      </c>
      <c r="G61" t="s">
        <v>315</v>
      </c>
    </row>
    <row r="62" spans="1:7" x14ac:dyDescent="0.25">
      <c r="A62" t="str">
        <f>TRIM(LEFT(C62,FIND("(",C62)-1))</f>
        <v>Taylors Road</v>
      </c>
      <c r="B62" t="s">
        <v>149</v>
      </c>
      <c r="C62" t="s">
        <v>333</v>
      </c>
      <c r="D62" t="s">
        <v>68</v>
      </c>
      <c r="E62" t="s">
        <v>207</v>
      </c>
      <c r="G62" t="s">
        <v>315</v>
      </c>
    </row>
    <row r="63" spans="1:7" x14ac:dyDescent="0.25">
      <c r="A63" t="str">
        <f>TRIM(LEFT(C63,FIND("(",C63)-1))</f>
        <v>Mt Cottrell Volcano</v>
      </c>
      <c r="B63" t="s">
        <v>150</v>
      </c>
      <c r="C63" t="s">
        <v>334</v>
      </c>
      <c r="D63" t="s">
        <v>335</v>
      </c>
      <c r="E63" t="s">
        <v>207</v>
      </c>
      <c r="G63" t="s">
        <v>315</v>
      </c>
    </row>
    <row r="64" spans="1:7" x14ac:dyDescent="0.25">
      <c r="A64" t="s">
        <v>70</v>
      </c>
      <c r="B64" t="s">
        <v>151</v>
      </c>
      <c r="C64" t="s">
        <v>336</v>
      </c>
      <c r="D64" t="s">
        <v>70</v>
      </c>
      <c r="E64" t="s">
        <v>207</v>
      </c>
      <c r="G64" t="s">
        <v>315</v>
      </c>
    </row>
    <row r="65" spans="1:7" x14ac:dyDescent="0.25">
      <c r="A65" t="str">
        <f>TRIM(LEFT(C65,FIND("(",C65)-1))</f>
        <v>Mt Cottrell Recreation Reserve</v>
      </c>
      <c r="B65" t="s">
        <v>152</v>
      </c>
      <c r="C65" t="s">
        <v>337</v>
      </c>
      <c r="D65" t="s">
        <v>338</v>
      </c>
      <c r="E65" t="s">
        <v>207</v>
      </c>
      <c r="G65" t="s">
        <v>315</v>
      </c>
    </row>
    <row r="66" spans="1:7" x14ac:dyDescent="0.25">
      <c r="A66" t="str">
        <f>TRIM(LEFT(C66,FIND("(",C66)-1))</f>
        <v>Eynesbury Scurf Pea Reserve</v>
      </c>
      <c r="B66" t="s">
        <v>153</v>
      </c>
      <c r="C66" t="s">
        <v>339</v>
      </c>
      <c r="D66" t="s">
        <v>340</v>
      </c>
      <c r="E66" t="s">
        <v>207</v>
      </c>
      <c r="G66" t="s">
        <v>315</v>
      </c>
    </row>
    <row r="67" spans="1:7" x14ac:dyDescent="0.25">
      <c r="A67" t="s">
        <v>73</v>
      </c>
      <c r="B67" t="s">
        <v>154</v>
      </c>
      <c r="C67" t="s">
        <v>341</v>
      </c>
      <c r="D67" t="s">
        <v>342</v>
      </c>
      <c r="E67" t="s">
        <v>207</v>
      </c>
      <c r="G67" t="s">
        <v>315</v>
      </c>
    </row>
    <row r="68" spans="1:7" x14ac:dyDescent="0.25">
      <c r="A68" t="str">
        <f>TRIM(LEFT(C68,FIND("(",C68)-1))</f>
        <v>Chartwell Road Reserve</v>
      </c>
      <c r="B68" t="s">
        <v>155</v>
      </c>
      <c r="C68" t="s">
        <v>343</v>
      </c>
      <c r="D68" t="s">
        <v>207</v>
      </c>
      <c r="E68" t="s">
        <v>207</v>
      </c>
      <c r="G68" t="s">
        <v>315</v>
      </c>
    </row>
    <row r="69" spans="1:7" x14ac:dyDescent="0.25">
      <c r="A69" t="str">
        <f>TRIM(LEFT(C69,FIND("(",C69)-1))</f>
        <v>Exford/Nerowie Road Reserve</v>
      </c>
      <c r="B69" t="s">
        <v>156</v>
      </c>
      <c r="C69" t="s">
        <v>344</v>
      </c>
      <c r="D69" t="s">
        <v>207</v>
      </c>
      <c r="E69" t="s">
        <v>207</v>
      </c>
      <c r="G69" t="s">
        <v>315</v>
      </c>
    </row>
    <row r="70" spans="1:7" x14ac:dyDescent="0.25">
      <c r="A70" t="str">
        <f>TRIM(LEFT(C70,FIND("(",C70)-1))</f>
        <v>Missens Road Reserve</v>
      </c>
      <c r="B70" t="s">
        <v>157</v>
      </c>
      <c r="C70" t="s">
        <v>345</v>
      </c>
      <c r="D70" t="s">
        <v>346</v>
      </c>
      <c r="E70" t="s">
        <v>207</v>
      </c>
      <c r="G70" t="s">
        <v>315</v>
      </c>
    </row>
    <row r="71" spans="1:7" x14ac:dyDescent="0.25">
      <c r="A71" t="str">
        <f>TRIM(LEFT(C71,FIND("(",C71)-1))</f>
        <v>McCorkells Road Reserve</v>
      </c>
      <c r="B71" t="s">
        <v>158</v>
      </c>
      <c r="C71" t="s">
        <v>347</v>
      </c>
      <c r="D71" t="s">
        <v>348</v>
      </c>
      <c r="E71" t="s">
        <v>207</v>
      </c>
      <c r="G71" t="s">
        <v>315</v>
      </c>
    </row>
    <row r="72" spans="1:7" x14ac:dyDescent="0.25">
      <c r="A72" t="s">
        <v>101</v>
      </c>
      <c r="B72" t="s">
        <v>182</v>
      </c>
      <c r="C72" t="s">
        <v>349</v>
      </c>
      <c r="D72" t="s">
        <v>350</v>
      </c>
      <c r="E72" t="s">
        <v>207</v>
      </c>
      <c r="G72" t="s">
        <v>315</v>
      </c>
    </row>
    <row r="73" spans="1:7" x14ac:dyDescent="0.25">
      <c r="A73" t="s">
        <v>105</v>
      </c>
      <c r="B73" t="s">
        <v>191</v>
      </c>
      <c r="C73" s="8" t="s">
        <v>207</v>
      </c>
      <c r="D73" s="8" t="s">
        <v>207</v>
      </c>
      <c r="E73" s="8" t="s">
        <v>207</v>
      </c>
      <c r="G73" t="s">
        <v>315</v>
      </c>
    </row>
    <row r="74" spans="1:7" x14ac:dyDescent="0.25">
      <c r="A74" t="str">
        <f t="shared" ref="A74:A83" si="2">TRIM(LEFT(C74,FIND("(",C74)-1))</f>
        <v>JH Allen Reserve</v>
      </c>
      <c r="B74" t="s">
        <v>164</v>
      </c>
      <c r="C74" t="s">
        <v>351</v>
      </c>
      <c r="D74" t="s">
        <v>83</v>
      </c>
      <c r="E74" t="s">
        <v>207</v>
      </c>
      <c r="G74" t="s">
        <v>352</v>
      </c>
    </row>
    <row r="75" spans="1:7" x14ac:dyDescent="0.25">
      <c r="A75" t="str">
        <f t="shared" si="2"/>
        <v>Arcade Way Reserve</v>
      </c>
      <c r="B75" t="s">
        <v>165</v>
      </c>
      <c r="C75" t="s">
        <v>353</v>
      </c>
      <c r="D75" t="s">
        <v>354</v>
      </c>
      <c r="E75" t="s">
        <v>207</v>
      </c>
      <c r="G75" t="s">
        <v>352</v>
      </c>
    </row>
    <row r="76" spans="1:7" x14ac:dyDescent="0.25">
      <c r="A76" t="str">
        <f t="shared" si="2"/>
        <v>North Road Reserve</v>
      </c>
      <c r="B76" t="s">
        <v>166</v>
      </c>
      <c r="C76" t="s">
        <v>355</v>
      </c>
      <c r="D76" t="s">
        <v>356</v>
      </c>
      <c r="E76" t="s">
        <v>207</v>
      </c>
      <c r="G76" t="s">
        <v>352</v>
      </c>
    </row>
    <row r="77" spans="1:7" x14ac:dyDescent="0.25">
      <c r="A77" t="str">
        <f t="shared" si="2"/>
        <v>Afton Street Grassland</v>
      </c>
      <c r="B77" t="s">
        <v>167</v>
      </c>
      <c r="C77" t="s">
        <v>357</v>
      </c>
      <c r="D77" t="s">
        <v>358</v>
      </c>
      <c r="E77" t="s">
        <v>207</v>
      </c>
      <c r="G77" t="s">
        <v>352</v>
      </c>
    </row>
    <row r="78" spans="1:7" x14ac:dyDescent="0.25">
      <c r="A78" t="str">
        <f t="shared" si="2"/>
        <v>Steele Creek Grassland</v>
      </c>
      <c r="B78" t="s">
        <v>180</v>
      </c>
      <c r="C78" t="s">
        <v>359</v>
      </c>
      <c r="D78" t="s">
        <v>207</v>
      </c>
      <c r="E78" t="s">
        <v>360</v>
      </c>
      <c r="G78" t="s">
        <v>352</v>
      </c>
    </row>
    <row r="79" spans="1:7" x14ac:dyDescent="0.25">
      <c r="A79" t="str">
        <f t="shared" si="2"/>
        <v>Gowanbrae Estate</v>
      </c>
      <c r="B79" t="s">
        <v>126</v>
      </c>
      <c r="C79" t="s">
        <v>361</v>
      </c>
      <c r="D79" t="s">
        <v>207</v>
      </c>
      <c r="E79" t="s">
        <v>207</v>
      </c>
      <c r="G79" t="s">
        <v>362</v>
      </c>
    </row>
    <row r="80" spans="1:7" x14ac:dyDescent="0.25">
      <c r="A80" t="str">
        <f t="shared" si="2"/>
        <v>Leonard Street Grassland</v>
      </c>
      <c r="B80" t="s">
        <v>127</v>
      </c>
      <c r="C80" t="s">
        <v>363</v>
      </c>
      <c r="D80" t="s">
        <v>364</v>
      </c>
      <c r="E80" t="s">
        <v>207</v>
      </c>
      <c r="G80" t="s">
        <v>362</v>
      </c>
    </row>
    <row r="81" spans="1:7" x14ac:dyDescent="0.25">
      <c r="A81" t="str">
        <f t="shared" si="2"/>
        <v>Jukes Road Grassland</v>
      </c>
      <c r="B81" t="s">
        <v>168</v>
      </c>
      <c r="C81" t="s">
        <v>365</v>
      </c>
      <c r="D81" t="s">
        <v>366</v>
      </c>
      <c r="E81" t="s">
        <v>207</v>
      </c>
      <c r="G81" t="s">
        <v>362</v>
      </c>
    </row>
    <row r="82" spans="1:7" x14ac:dyDescent="0.25">
      <c r="A82" t="str">
        <f t="shared" si="2"/>
        <v>Barry Road Grassland</v>
      </c>
      <c r="B82" t="s">
        <v>169</v>
      </c>
      <c r="C82" t="s">
        <v>367</v>
      </c>
      <c r="D82" t="s">
        <v>368</v>
      </c>
      <c r="E82" t="s">
        <v>369</v>
      </c>
      <c r="G82" t="s">
        <v>370</v>
      </c>
    </row>
    <row r="83" spans="1:7" x14ac:dyDescent="0.25">
      <c r="A83" t="str">
        <f t="shared" si="2"/>
        <v>Craigieburn Grassland</v>
      </c>
      <c r="B83" t="s">
        <v>183</v>
      </c>
      <c r="C83" t="s">
        <v>371</v>
      </c>
      <c r="D83" t="s">
        <v>372</v>
      </c>
      <c r="E83" t="s">
        <v>373</v>
      </c>
      <c r="G83" t="s">
        <v>370</v>
      </c>
    </row>
    <row r="84" spans="1:7" x14ac:dyDescent="0.25">
      <c r="A84" s="7" t="s">
        <v>104</v>
      </c>
      <c r="B84" t="s">
        <v>186</v>
      </c>
      <c r="C84" s="8" t="s">
        <v>207</v>
      </c>
      <c r="D84" s="8" t="s">
        <v>207</v>
      </c>
      <c r="E84" s="8"/>
      <c r="F84" s="8"/>
      <c r="G84" s="8" t="s">
        <v>370</v>
      </c>
    </row>
    <row r="85" spans="1:7" x14ac:dyDescent="0.25">
      <c r="A85" t="str">
        <f>TRIM(LEFT(C85,FIND("(",C85)-1))</f>
        <v>Angliss Grassland</v>
      </c>
      <c r="B85" t="s">
        <v>134</v>
      </c>
      <c r="C85" t="s">
        <v>374</v>
      </c>
      <c r="D85" t="s">
        <v>375</v>
      </c>
      <c r="E85" t="s">
        <v>376</v>
      </c>
      <c r="G85" t="s">
        <v>377</v>
      </c>
    </row>
    <row r="86" spans="1:7" x14ac:dyDescent="0.25">
      <c r="A86" t="str">
        <f>TRIM(LEFT(C86,FIND("(",C86)-1))</f>
        <v>Truganina Cemetery</v>
      </c>
      <c r="B86" t="s">
        <v>136</v>
      </c>
      <c r="C86" t="s">
        <v>378</v>
      </c>
      <c r="D86" t="s">
        <v>55</v>
      </c>
      <c r="G86" t="s">
        <v>377</v>
      </c>
    </row>
    <row r="87" spans="1:7" x14ac:dyDescent="0.25">
      <c r="A87" t="s">
        <v>22</v>
      </c>
      <c r="B87" t="s">
        <v>192</v>
      </c>
      <c r="C87" s="8" t="s">
        <v>207</v>
      </c>
      <c r="D87" s="8" t="s">
        <v>207</v>
      </c>
      <c r="E87" s="8" t="s">
        <v>207</v>
      </c>
      <c r="G87" t="s">
        <v>377</v>
      </c>
    </row>
    <row r="88" spans="1:7" x14ac:dyDescent="0.25">
      <c r="A88" t="s">
        <v>17</v>
      </c>
      <c r="B88" t="s">
        <v>194</v>
      </c>
      <c r="C88" s="8" t="s">
        <v>207</v>
      </c>
      <c r="D88" s="8" t="s">
        <v>207</v>
      </c>
      <c r="G88" t="s">
        <v>377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5" sqref="B5"/>
    </sheetView>
  </sheetViews>
  <sheetFormatPr defaultRowHeight="15" x14ac:dyDescent="0.25"/>
  <cols>
    <col min="1" max="1" width="17.42578125" bestFit="1" customWidth="1"/>
    <col min="2" max="2" width="58.28515625" customWidth="1"/>
  </cols>
  <sheetData>
    <row r="1" spans="1:2" x14ac:dyDescent="0.25">
      <c r="A1" s="6" t="s">
        <v>195</v>
      </c>
      <c r="B1" s="6" t="s">
        <v>196</v>
      </c>
    </row>
    <row r="2" spans="1:2" x14ac:dyDescent="0.25">
      <c r="A2" s="1" t="s">
        <v>107</v>
      </c>
      <c r="B2" t="s">
        <v>380</v>
      </c>
    </row>
    <row r="3" spans="1:2" x14ac:dyDescent="0.25">
      <c r="A3" s="1" t="s">
        <v>106</v>
      </c>
      <c r="B3" t="s">
        <v>381</v>
      </c>
    </row>
    <row r="4" spans="1:2" x14ac:dyDescent="0.25">
      <c r="A4" s="1" t="s">
        <v>4</v>
      </c>
      <c r="B4" t="s">
        <v>383</v>
      </c>
    </row>
    <row r="5" spans="1:2" x14ac:dyDescent="0.25">
      <c r="A5" s="1" t="s">
        <v>5</v>
      </c>
      <c r="B5" t="s">
        <v>382</v>
      </c>
    </row>
    <row r="6" spans="1:2" x14ac:dyDescent="0.25">
      <c r="A6" s="1" t="s">
        <v>0</v>
      </c>
      <c r="B6" t="s">
        <v>384</v>
      </c>
    </row>
    <row r="7" spans="1:2" x14ac:dyDescent="0.25">
      <c r="A7" s="1" t="s">
        <v>1</v>
      </c>
      <c r="B7" t="s">
        <v>385</v>
      </c>
    </row>
    <row r="8" spans="1:2" x14ac:dyDescent="0.25">
      <c r="A8" s="2" t="s">
        <v>2</v>
      </c>
      <c r="B8" t="s">
        <v>386</v>
      </c>
    </row>
    <row r="9" spans="1:2" x14ac:dyDescent="0.25">
      <c r="A9" s="2" t="s">
        <v>3</v>
      </c>
      <c r="B9" t="s">
        <v>387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defaultRowHeight="15" x14ac:dyDescent="0.25"/>
  <cols>
    <col min="2" max="2" width="11.85546875" customWidth="1"/>
    <col min="3" max="3" width="70.140625" customWidth="1"/>
  </cols>
  <sheetData>
    <row r="1" spans="1:3" x14ac:dyDescent="0.25">
      <c r="A1" s="6" t="s">
        <v>197</v>
      </c>
      <c r="B1" s="6" t="s">
        <v>198</v>
      </c>
      <c r="C1" s="6" t="s">
        <v>196</v>
      </c>
    </row>
    <row r="2" spans="1:3" x14ac:dyDescent="0.25">
      <c r="A2" s="4">
        <v>1</v>
      </c>
      <c r="B2" s="3">
        <v>42123</v>
      </c>
      <c r="C2" s="5" t="s">
        <v>199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sites</vt:lpstr>
      <vt:lpstr>site_names</vt:lpstr>
      <vt:lpstr>metadata</vt:lpstr>
      <vt:lpstr>version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Dave</cp:lastModifiedBy>
  <dcterms:created xsi:type="dcterms:W3CDTF">2014-03-04T05:21:36Z</dcterms:created>
  <dcterms:modified xsi:type="dcterms:W3CDTF">2015-04-29T00:29:13Z</dcterms:modified>
</cp:coreProperties>
</file>